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naiefile\desktop$\nousei8\デスクトップ\"/>
    </mc:Choice>
  </mc:AlternateContent>
  <bookViews>
    <workbookView xWindow="0" yWindow="0" windowWidth="14445" windowHeight="6735" tabRatio="925" activeTab="4"/>
  </bookViews>
  <sheets>
    <sheet name="別記様式第１号 " sheetId="20" r:id="rId1"/>
    <sheet name="プルダウンリスト" sheetId="27" state="hidden" r:id="rId2"/>
    <sheet name="別記様式第１号別添１" sheetId="24" r:id="rId3"/>
    <sheet name="別記様式第１号別添１（機械整備等明細）" sheetId="25" r:id="rId4"/>
    <sheet name="別記様式第1号別添１（事業実施者）" sheetId="26" r:id="rId5"/>
  </sheets>
  <definedNames>
    <definedName name="_xlnm._FilterDatabase" localSheetId="2" hidden="1">別記様式第１号別添１!$A$114:$BE$124</definedName>
    <definedName name="_xlnm.Print_Area" localSheetId="0">'別記様式第１号 '!$A$1:$I$32</definedName>
    <definedName name="_xlnm.Print_Area" localSheetId="2">別記様式第１号別添１!$A$1:$BF$375</definedName>
    <definedName name="_xlnm.Print_Area" localSheetId="3">'別記様式第１号別添１（機械整備等明細）'!$A$1:$BG$59</definedName>
    <definedName name="_xlnm.Print_Area" localSheetId="4">'別記様式第1号別添１（事業実施者）'!$A$1:$BI$26</definedName>
    <definedName name="管轄局">#REF!</definedName>
    <definedName name="政策目的">#REF!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07" i="24" l="1"/>
  <c r="AI281" i="24"/>
  <c r="AD281" i="24"/>
  <c r="AM247" i="24"/>
  <c r="H153" i="24"/>
  <c r="H149" i="24"/>
  <c r="H134" i="24"/>
  <c r="AV307" i="24" l="1"/>
  <c r="H152" i="24" l="1"/>
  <c r="H151" i="24"/>
  <c r="H150" i="24"/>
  <c r="H166" i="24"/>
  <c r="H165" i="24"/>
  <c r="H164" i="24"/>
  <c r="H119" i="24"/>
  <c r="H120" i="24"/>
  <c r="H121" i="24"/>
  <c r="H122" i="24"/>
  <c r="H123" i="24"/>
  <c r="AF184" i="24"/>
  <c r="AF183" i="24"/>
  <c r="AF197" i="24"/>
  <c r="AF198" i="24"/>
  <c r="AE195" i="24"/>
  <c r="AE188" i="24"/>
  <c r="AJ197" i="24"/>
  <c r="AF191" i="24"/>
  <c r="AJ190" i="24"/>
  <c r="AF190" i="24"/>
  <c r="AJ183" i="24"/>
  <c r="AE181" i="24" l="1"/>
  <c r="AI167" i="24"/>
  <c r="P202" i="24" s="1"/>
  <c r="H138" i="24"/>
  <c r="H137" i="24" l="1"/>
  <c r="H136" i="24"/>
  <c r="H135" i="24"/>
  <c r="R355" i="24" l="1"/>
  <c r="R364" i="24"/>
  <c r="AM343" i="24"/>
  <c r="AF343" i="24"/>
  <c r="Y341" i="24"/>
  <c r="R341" i="24"/>
  <c r="Y339" i="24"/>
  <c r="AS247" i="24"/>
  <c r="Y337" i="24" s="1"/>
  <c r="R337" i="24"/>
  <c r="AI50" i="24"/>
  <c r="AB50" i="24"/>
  <c r="U50" i="24"/>
  <c r="Y343" i="24" l="1"/>
  <c r="R339" i="24"/>
  <c r="R343" i="24" s="1"/>
  <c r="P195" i="24"/>
  <c r="P188" i="24"/>
  <c r="P181" i="24"/>
  <c r="AT181" i="24" l="1"/>
  <c r="AF95" i="24"/>
  <c r="AF94" i="24"/>
  <c r="AF93" i="24"/>
  <c r="AF92" i="24"/>
  <c r="AF91" i="24"/>
  <c r="AF90" i="24"/>
  <c r="K93" i="24" l="1"/>
  <c r="K94" i="24"/>
  <c r="K95" i="24"/>
  <c r="K91" i="24"/>
  <c r="K92" i="24"/>
  <c r="K90" i="24"/>
  <c r="AT202" i="24"/>
  <c r="AT195" i="24"/>
  <c r="AT188" i="24"/>
  <c r="T12" i="26" l="1"/>
  <c r="AR12" i="26"/>
  <c r="AL12" i="26"/>
  <c r="AF12" i="26"/>
  <c r="Z12" i="26"/>
  <c r="H12" i="26"/>
  <c r="N12" i="26"/>
</calcChain>
</file>

<file path=xl/sharedStrings.xml><?xml version="1.0" encoding="utf-8"?>
<sst xmlns="http://schemas.openxmlformats.org/spreadsheetml/2006/main" count="623" uniqueCount="381">
  <si>
    <t>別記様式第１号（第８の１関係）</t>
    <rPh sb="0" eb="2">
      <t>ベッキ</t>
    </rPh>
    <rPh sb="2" eb="4">
      <t>ヨウシキ</t>
    </rPh>
    <rPh sb="4" eb="5">
      <t>ダイ</t>
    </rPh>
    <rPh sb="6" eb="7">
      <t>ゴウ</t>
    </rPh>
    <rPh sb="8" eb="9">
      <t>ダイ</t>
    </rPh>
    <rPh sb="12" eb="14">
      <t>カンケイ</t>
    </rPh>
    <phoneticPr fontId="3"/>
  </si>
  <si>
    <t>番　　　号　　</t>
    <rPh sb="0" eb="1">
      <t>バン</t>
    </rPh>
    <rPh sb="4" eb="5">
      <t>ゴウ</t>
    </rPh>
    <phoneticPr fontId="3"/>
  </si>
  <si>
    <t>年　月　日　　</t>
    <rPh sb="0" eb="1">
      <t>ネン</t>
    </rPh>
    <rPh sb="2" eb="3">
      <t>ガツ</t>
    </rPh>
    <rPh sb="4" eb="5">
      <t>ニチ</t>
    </rPh>
    <phoneticPr fontId="3"/>
  </si>
  <si>
    <t>　都道府県知事　殿</t>
    <rPh sb="1" eb="3">
      <t>トドウ</t>
    </rPh>
    <rPh sb="3" eb="4">
      <t>フ</t>
    </rPh>
    <rPh sb="4" eb="5">
      <t>ケン</t>
    </rPh>
    <rPh sb="5" eb="7">
      <t>チジ</t>
    </rPh>
    <rPh sb="8" eb="9">
      <t>ドノ</t>
    </rPh>
    <phoneticPr fontId="5"/>
  </si>
  <si>
    <t>所　　在　　地</t>
    <phoneticPr fontId="8"/>
  </si>
  <si>
    <t>事業実施主体名</t>
    <phoneticPr fontId="2"/>
  </si>
  <si>
    <t>代 表 者 氏 名</t>
    <rPh sb="0" eb="1">
      <t>ダイ</t>
    </rPh>
    <rPh sb="2" eb="3">
      <t>オモテ</t>
    </rPh>
    <rPh sb="4" eb="5">
      <t>モノ</t>
    </rPh>
    <rPh sb="6" eb="7">
      <t>シ</t>
    </rPh>
    <rPh sb="8" eb="9">
      <t>ナ</t>
    </rPh>
    <phoneticPr fontId="2"/>
  </si>
  <si>
    <t>　　　令和○年度麦・大豆生産技術向上事業の事業実施計画の（変更）承認申
　　　請について</t>
    <rPh sb="3" eb="5">
      <t>レイワ</t>
    </rPh>
    <rPh sb="6" eb="8">
      <t>ネンド</t>
    </rPh>
    <rPh sb="8" eb="9">
      <t>ムギ</t>
    </rPh>
    <rPh sb="10" eb="12">
      <t>ダイズ</t>
    </rPh>
    <rPh sb="12" eb="16">
      <t>セイサンギジュツ</t>
    </rPh>
    <rPh sb="16" eb="18">
      <t>コウジョウ</t>
    </rPh>
    <rPh sb="18" eb="20">
      <t>ジギョウ</t>
    </rPh>
    <rPh sb="21" eb="23">
      <t>ジギョウ</t>
    </rPh>
    <rPh sb="23" eb="25">
      <t>ジッシ</t>
    </rPh>
    <rPh sb="25" eb="27">
      <t>ケイカク</t>
    </rPh>
    <rPh sb="29" eb="31">
      <t>ヘンコウ</t>
    </rPh>
    <rPh sb="32" eb="34">
      <t>ショウニン</t>
    </rPh>
    <rPh sb="34" eb="35">
      <t>シン</t>
    </rPh>
    <rPh sb="39" eb="40">
      <t>ショウ</t>
    </rPh>
    <phoneticPr fontId="3"/>
  </si>
  <si>
    <t>　令和○年度において、麦・大豆生産技術向上事業を実施したいので、麦・大豆生産技術向上事業実施要領（令和４年12月12日付け４農産第3475号農林水産省農産局長通知）第８の１の（１）に基づき、関係書類を添えて（変更）承認申請する。</t>
    <rPh sb="1" eb="3">
      <t>レイワ</t>
    </rPh>
    <rPh sb="4" eb="6">
      <t>ネンド</t>
    </rPh>
    <rPh sb="11" eb="12">
      <t>ムギ</t>
    </rPh>
    <rPh sb="13" eb="15">
      <t>ダイズ</t>
    </rPh>
    <rPh sb="21" eb="23">
      <t>ジギョウ</t>
    </rPh>
    <rPh sb="24" eb="26">
      <t>ジッシ</t>
    </rPh>
    <rPh sb="32" eb="33">
      <t>ムギ</t>
    </rPh>
    <rPh sb="34" eb="36">
      <t>ダイズ</t>
    </rPh>
    <rPh sb="42" eb="44">
      <t>ジギョウ</t>
    </rPh>
    <rPh sb="44" eb="46">
      <t>ジッシ</t>
    </rPh>
    <rPh sb="46" eb="48">
      <t>ヨウリョウ</t>
    </rPh>
    <rPh sb="49" eb="51">
      <t>レイワ</t>
    </rPh>
    <rPh sb="62" eb="64">
      <t>ノウサン</t>
    </rPh>
    <rPh sb="69" eb="70">
      <t>ゴウ</t>
    </rPh>
    <rPh sb="74" eb="75">
      <t>ショウ</t>
    </rPh>
    <rPh sb="75" eb="79">
      <t>ノウサンキョクチョウ</t>
    </rPh>
    <rPh sb="79" eb="81">
      <t>ツウチ</t>
    </rPh>
    <phoneticPr fontId="2"/>
  </si>
  <si>
    <t>１　生産性向上の推進</t>
    <rPh sb="2" eb="7">
      <t>セイサンセイコウジョウ</t>
    </rPh>
    <rPh sb="8" eb="10">
      <t>スイシン</t>
    </rPh>
    <phoneticPr fontId="8"/>
  </si>
  <si>
    <t>２　新たな営農技術等の導入</t>
    <rPh sb="2" eb="3">
      <t>アラ</t>
    </rPh>
    <rPh sb="5" eb="7">
      <t>エイノウ</t>
    </rPh>
    <rPh sb="7" eb="9">
      <t>ギジュツ</t>
    </rPh>
    <rPh sb="9" eb="10">
      <t>トウ</t>
    </rPh>
    <rPh sb="11" eb="13">
      <t>ドウニュウ</t>
    </rPh>
    <phoneticPr fontId="8"/>
  </si>
  <si>
    <t>３　生産拡大に向けた機械・施設の導入等</t>
    <rPh sb="2" eb="4">
      <t>セイサン</t>
    </rPh>
    <rPh sb="4" eb="6">
      <t>カクダイ</t>
    </rPh>
    <rPh sb="7" eb="8">
      <t>ム</t>
    </rPh>
    <rPh sb="10" eb="12">
      <t>キカイ</t>
    </rPh>
    <rPh sb="13" eb="15">
      <t>シセツ</t>
    </rPh>
    <rPh sb="16" eb="18">
      <t>ドウニュウ</t>
    </rPh>
    <rPh sb="18" eb="19">
      <t>トウ</t>
    </rPh>
    <phoneticPr fontId="8"/>
  </si>
  <si>
    <t>４　都道府県、市町村による生産性向上の取組</t>
    <rPh sb="2" eb="6">
      <t>トドウフケン</t>
    </rPh>
    <rPh sb="7" eb="10">
      <t>シチョウソン</t>
    </rPh>
    <rPh sb="13" eb="18">
      <t>セイサンセイコウジョウ</t>
    </rPh>
    <rPh sb="19" eb="21">
      <t>トリクミ</t>
    </rPh>
    <phoneticPr fontId="8"/>
  </si>
  <si>
    <t>　注１　該当する取組メニューについて、チェックを入れること。</t>
    <rPh sb="1" eb="2">
      <t>チュウ</t>
    </rPh>
    <rPh sb="4" eb="6">
      <t>ガイトウ</t>
    </rPh>
    <rPh sb="8" eb="10">
      <t>トリクミ</t>
    </rPh>
    <rPh sb="24" eb="25">
      <t>イ</t>
    </rPh>
    <phoneticPr fontId="3"/>
  </si>
  <si>
    <t>麦・大豆生産技術向上事業</t>
    <rPh sb="4" eb="8">
      <t>セイサンギジュツ</t>
    </rPh>
    <rPh sb="8" eb="10">
      <t>コウジョウ</t>
    </rPh>
    <rPh sb="10" eb="12">
      <t>ジギョウ</t>
    </rPh>
    <phoneticPr fontId="3"/>
  </si>
  <si>
    <t>事業実施計画書</t>
    <rPh sb="0" eb="2">
      <t>ジギョウ</t>
    </rPh>
    <rPh sb="2" eb="4">
      <t>ジッシ</t>
    </rPh>
    <rPh sb="4" eb="7">
      <t>ケイカクショ</t>
    </rPh>
    <phoneticPr fontId="3"/>
  </si>
  <si>
    <t>事業実施年度</t>
    <rPh sb="0" eb="2">
      <t>ジギョウ</t>
    </rPh>
    <rPh sb="2" eb="4">
      <t>ジッシ</t>
    </rPh>
    <rPh sb="4" eb="6">
      <t>ネンド</t>
    </rPh>
    <phoneticPr fontId="2"/>
  </si>
  <si>
    <t>：</t>
    <phoneticPr fontId="2"/>
  </si>
  <si>
    <t>事業実施主体名</t>
    <rPh sb="0" eb="2">
      <t>ジギョウ</t>
    </rPh>
    <rPh sb="2" eb="4">
      <t>ジッシ</t>
    </rPh>
    <rPh sb="4" eb="6">
      <t>シュタイ</t>
    </rPh>
    <rPh sb="6" eb="7">
      <t>メイ</t>
    </rPh>
    <phoneticPr fontId="2"/>
  </si>
  <si>
    <t>：</t>
    <phoneticPr fontId="3"/>
  </si>
  <si>
    <t>第１　事業計画総括表</t>
    <rPh sb="0" eb="1">
      <t>ダイ</t>
    </rPh>
    <rPh sb="3" eb="5">
      <t>ジギョウ</t>
    </rPh>
    <rPh sb="5" eb="7">
      <t>ケイカク</t>
    </rPh>
    <rPh sb="7" eb="9">
      <t>ソウカツ</t>
    </rPh>
    <rPh sb="9" eb="10">
      <t>オモテ</t>
    </rPh>
    <phoneticPr fontId="3"/>
  </si>
  <si>
    <t>　１　事業概要等</t>
    <rPh sb="3" eb="7">
      <t>ジギョウガイヨウ</t>
    </rPh>
    <rPh sb="7" eb="8">
      <t>トウ</t>
    </rPh>
    <phoneticPr fontId="3"/>
  </si>
  <si>
    <t>区　分</t>
    <rPh sb="0" eb="1">
      <t>ク</t>
    </rPh>
    <rPh sb="2" eb="3">
      <t>ブン</t>
    </rPh>
    <phoneticPr fontId="3"/>
  </si>
  <si>
    <t>負 担 区 分</t>
    <rPh sb="0" eb="1">
      <t>フ</t>
    </rPh>
    <rPh sb="2" eb="3">
      <t>タン</t>
    </rPh>
    <rPh sb="4" eb="5">
      <t>ク</t>
    </rPh>
    <rPh sb="6" eb="7">
      <t>ブン</t>
    </rPh>
    <phoneticPr fontId="2"/>
  </si>
  <si>
    <t>補助率</t>
    <rPh sb="0" eb="3">
      <t>ホジョリツ</t>
    </rPh>
    <phoneticPr fontId="2"/>
  </si>
  <si>
    <t>備　考</t>
    <rPh sb="0" eb="1">
      <t>ソナエ</t>
    </rPh>
    <rPh sb="2" eb="3">
      <t>コウ</t>
    </rPh>
    <phoneticPr fontId="2"/>
  </si>
  <si>
    <t>国庫補助金</t>
    <rPh sb="0" eb="2">
      <t>コッコ</t>
    </rPh>
    <rPh sb="2" eb="4">
      <t>ホジョ</t>
    </rPh>
    <rPh sb="4" eb="5">
      <t>キン</t>
    </rPh>
    <phoneticPr fontId="3"/>
  </si>
  <si>
    <t>自己負担</t>
    <rPh sb="0" eb="2">
      <t>ジコ</t>
    </rPh>
    <rPh sb="2" eb="4">
      <t>フタン</t>
    </rPh>
    <phoneticPr fontId="3"/>
  </si>
  <si>
    <t>その他</t>
    <rPh sb="2" eb="3">
      <t>タ</t>
    </rPh>
    <phoneticPr fontId="2"/>
  </si>
  <si>
    <t>円</t>
    <rPh sb="0" eb="1">
      <t>エン</t>
    </rPh>
    <phoneticPr fontId="3"/>
  </si>
  <si>
    <t>円</t>
    <rPh sb="0" eb="1">
      <t>エン</t>
    </rPh>
    <phoneticPr fontId="2"/>
  </si>
  <si>
    <t>生産性向上の推進</t>
    <rPh sb="0" eb="5">
      <t>セイサンセイコウジョウ</t>
    </rPh>
    <rPh sb="6" eb="8">
      <t>スイシン</t>
    </rPh>
    <phoneticPr fontId="10"/>
  </si>
  <si>
    <t>定額</t>
    <rPh sb="0" eb="2">
      <t>テイガク</t>
    </rPh>
    <phoneticPr fontId="10"/>
  </si>
  <si>
    <t>新たな営農技術等の導入</t>
    <rPh sb="0" eb="1">
      <t>アラ</t>
    </rPh>
    <rPh sb="3" eb="5">
      <t>エイノウ</t>
    </rPh>
    <rPh sb="5" eb="7">
      <t>ギジュツ</t>
    </rPh>
    <rPh sb="7" eb="8">
      <t>トウ</t>
    </rPh>
    <rPh sb="9" eb="11">
      <t>ドウニュウ</t>
    </rPh>
    <phoneticPr fontId="10"/>
  </si>
  <si>
    <t>定額</t>
    <rPh sb="0" eb="2">
      <t>テイガク</t>
    </rPh>
    <phoneticPr fontId="2"/>
  </si>
  <si>
    <t>生産拡大に向けた機械・施設の導入等</t>
    <rPh sb="0" eb="2">
      <t>セイサン</t>
    </rPh>
    <rPh sb="2" eb="4">
      <t>カクダイ</t>
    </rPh>
    <rPh sb="5" eb="6">
      <t>ム</t>
    </rPh>
    <rPh sb="8" eb="10">
      <t>キカイ</t>
    </rPh>
    <rPh sb="11" eb="13">
      <t>シセツ</t>
    </rPh>
    <rPh sb="14" eb="16">
      <t>ドウニュウ</t>
    </rPh>
    <rPh sb="16" eb="17">
      <t>トウ</t>
    </rPh>
    <phoneticPr fontId="10"/>
  </si>
  <si>
    <t>１／２以内</t>
    <rPh sb="3" eb="5">
      <t>イナイ</t>
    </rPh>
    <phoneticPr fontId="2"/>
  </si>
  <si>
    <t>合　　　　　計</t>
    <rPh sb="0" eb="1">
      <t>ゴウ</t>
    </rPh>
    <rPh sb="6" eb="7">
      <t>ケイ</t>
    </rPh>
    <phoneticPr fontId="3"/>
  </si>
  <si>
    <t>－</t>
    <phoneticPr fontId="2"/>
  </si>
  <si>
    <t>事業対象作物</t>
    <rPh sb="0" eb="2">
      <t>ジギョウ</t>
    </rPh>
    <rPh sb="2" eb="4">
      <t>タイショウ</t>
    </rPh>
    <rPh sb="4" eb="6">
      <t>サクモツ</t>
    </rPh>
    <phoneticPr fontId="3"/>
  </si>
  <si>
    <t>注：本事業で取組を実施する全ての作物名を記入すること。</t>
    <rPh sb="0" eb="1">
      <t>チュウ</t>
    </rPh>
    <rPh sb="2" eb="5">
      <t>ホンジギョウ</t>
    </rPh>
    <rPh sb="6" eb="8">
      <t>トリクミ</t>
    </rPh>
    <rPh sb="9" eb="11">
      <t>ジッシ</t>
    </rPh>
    <rPh sb="13" eb="14">
      <t>スベ</t>
    </rPh>
    <rPh sb="16" eb="18">
      <t>サクモツ</t>
    </rPh>
    <rPh sb="18" eb="19">
      <t>メイ</t>
    </rPh>
    <rPh sb="20" eb="22">
      <t>キニュウ</t>
    </rPh>
    <phoneticPr fontId="2"/>
  </si>
  <si>
    <t>　２　事業完了（予定）年月日</t>
    <rPh sb="3" eb="5">
      <t>ジギョウ</t>
    </rPh>
    <rPh sb="5" eb="7">
      <t>カンリョウ</t>
    </rPh>
    <rPh sb="8" eb="10">
      <t>ヨテイ</t>
    </rPh>
    <rPh sb="11" eb="14">
      <t>ネンガッピ</t>
    </rPh>
    <phoneticPr fontId="3"/>
  </si>
  <si>
    <t>第２　事業実施主体</t>
    <rPh sb="0" eb="1">
      <t>ダイ</t>
    </rPh>
    <rPh sb="3" eb="5">
      <t>ジギョウ</t>
    </rPh>
    <rPh sb="5" eb="7">
      <t>ジッシ</t>
    </rPh>
    <rPh sb="7" eb="9">
      <t>シュタイ</t>
    </rPh>
    <phoneticPr fontId="3"/>
  </si>
  <si>
    <t>１　事業実施主体名及び代表者名</t>
    <rPh sb="2" eb="4">
      <t>ジギョウ</t>
    </rPh>
    <rPh sb="4" eb="6">
      <t>ジッシ</t>
    </rPh>
    <rPh sb="6" eb="8">
      <t>シュタイ</t>
    </rPh>
    <rPh sb="8" eb="9">
      <t>メイ</t>
    </rPh>
    <rPh sb="9" eb="10">
      <t>オヨ</t>
    </rPh>
    <rPh sb="11" eb="14">
      <t>ダイヒョウシャ</t>
    </rPh>
    <rPh sb="14" eb="15">
      <t>メイ</t>
    </rPh>
    <phoneticPr fontId="2"/>
  </si>
  <si>
    <t>事業実施主体名</t>
    <rPh sb="0" eb="2">
      <t>ジギョウ</t>
    </rPh>
    <rPh sb="2" eb="4">
      <t>ジッシ</t>
    </rPh>
    <rPh sb="4" eb="6">
      <t>シュタイ</t>
    </rPh>
    <rPh sb="6" eb="7">
      <t>メイ</t>
    </rPh>
    <phoneticPr fontId="10"/>
  </si>
  <si>
    <t>代表者名</t>
    <rPh sb="0" eb="3">
      <t>ダイヒョウシャ</t>
    </rPh>
    <rPh sb="3" eb="4">
      <t>メイ</t>
    </rPh>
    <phoneticPr fontId="10"/>
  </si>
  <si>
    <t>２　事業実施体制</t>
    <rPh sb="2" eb="4">
      <t>ジギョウ</t>
    </rPh>
    <rPh sb="4" eb="6">
      <t>ジッシ</t>
    </rPh>
    <rPh sb="6" eb="8">
      <t>タイセイ</t>
    </rPh>
    <phoneticPr fontId="2"/>
  </si>
  <si>
    <t>（１）事業実施担当者</t>
    <rPh sb="3" eb="5">
      <t>ジギョウ</t>
    </rPh>
    <rPh sb="5" eb="7">
      <t>ジッシ</t>
    </rPh>
    <rPh sb="7" eb="10">
      <t>タントウシャ</t>
    </rPh>
    <phoneticPr fontId="2"/>
  </si>
  <si>
    <t>氏名（ふりがな）</t>
    <rPh sb="0" eb="2">
      <t>シメイ</t>
    </rPh>
    <phoneticPr fontId="2"/>
  </si>
  <si>
    <t>所属（部署名等）</t>
    <rPh sb="0" eb="2">
      <t>ショゾク</t>
    </rPh>
    <rPh sb="3" eb="6">
      <t>ブショメイ</t>
    </rPh>
    <rPh sb="6" eb="7">
      <t>トウ</t>
    </rPh>
    <phoneticPr fontId="2"/>
  </si>
  <si>
    <t>役職</t>
    <rPh sb="0" eb="2">
      <t>ヤクショク</t>
    </rPh>
    <phoneticPr fontId="2"/>
  </si>
  <si>
    <t>所在地</t>
    <rPh sb="0" eb="3">
      <t>ショザイチ</t>
    </rPh>
    <phoneticPr fontId="2"/>
  </si>
  <si>
    <t>電話番号</t>
    <rPh sb="0" eb="2">
      <t>デンワ</t>
    </rPh>
    <rPh sb="2" eb="4">
      <t>バンゴウ</t>
    </rPh>
    <phoneticPr fontId="2"/>
  </si>
  <si>
    <t>e-mail</t>
    <phoneticPr fontId="2"/>
  </si>
  <si>
    <t>（２）経理担当者</t>
    <rPh sb="3" eb="5">
      <t>ケイリ</t>
    </rPh>
    <rPh sb="5" eb="8">
      <t>タントウシャ</t>
    </rPh>
    <phoneticPr fontId="2"/>
  </si>
  <si>
    <t>３　受益地における作付面積、単収、団地化率、主な作付体系等</t>
    <rPh sb="2" eb="5">
      <t>ジュエキチ</t>
    </rPh>
    <rPh sb="9" eb="11">
      <t>サクツケ</t>
    </rPh>
    <rPh sb="11" eb="13">
      <t>メンセキ</t>
    </rPh>
    <rPh sb="14" eb="16">
      <t>タンシュウ</t>
    </rPh>
    <rPh sb="17" eb="21">
      <t>ダンチカリツ</t>
    </rPh>
    <rPh sb="22" eb="23">
      <t>オモ</t>
    </rPh>
    <rPh sb="24" eb="26">
      <t>サクツ</t>
    </rPh>
    <rPh sb="26" eb="28">
      <t>タイケイ</t>
    </rPh>
    <rPh sb="28" eb="29">
      <t>トウ</t>
    </rPh>
    <phoneticPr fontId="2"/>
  </si>
  <si>
    <t>（作付面積、単収、団地化率等）</t>
    <rPh sb="1" eb="5">
      <t>サクツケメンセキ</t>
    </rPh>
    <rPh sb="6" eb="8">
      <t>タンシュウ</t>
    </rPh>
    <rPh sb="13" eb="14">
      <t>トウ</t>
    </rPh>
    <phoneticPr fontId="2"/>
  </si>
  <si>
    <t>品目</t>
    <rPh sb="0" eb="2">
      <t>ヒンモク</t>
    </rPh>
    <phoneticPr fontId="10"/>
  </si>
  <si>
    <t>現状（○年度）</t>
    <rPh sb="0" eb="2">
      <t>ゲンジョウ</t>
    </rPh>
    <rPh sb="4" eb="6">
      <t>ネンド</t>
    </rPh>
    <phoneticPr fontId="2"/>
  </si>
  <si>
    <t>備考</t>
    <rPh sb="0" eb="2">
      <t>ビコウ</t>
    </rPh>
    <phoneticPr fontId="2"/>
  </si>
  <si>
    <t>水田</t>
    <rPh sb="0" eb="2">
      <t>スイデン</t>
    </rPh>
    <phoneticPr fontId="2"/>
  </si>
  <si>
    <t>畑地</t>
    <rPh sb="0" eb="2">
      <t>ハタチ</t>
    </rPh>
    <phoneticPr fontId="2"/>
  </si>
  <si>
    <t>一般</t>
    <rPh sb="0" eb="2">
      <t>イッパン</t>
    </rPh>
    <phoneticPr fontId="2"/>
  </si>
  <si>
    <t>小麦</t>
    <rPh sb="0" eb="1">
      <t>コ</t>
    </rPh>
    <rPh sb="1" eb="2">
      <t>ムギ</t>
    </rPh>
    <phoneticPr fontId="2"/>
  </si>
  <si>
    <t>大麦・
はだか麦</t>
    <rPh sb="0" eb="2">
      <t>オオムギムギ</t>
    </rPh>
    <rPh sb="7" eb="8">
      <t>ムギ</t>
    </rPh>
    <phoneticPr fontId="2"/>
  </si>
  <si>
    <t>大豆</t>
    <rPh sb="0" eb="2">
      <t>ダイズ</t>
    </rPh>
    <phoneticPr fontId="2"/>
  </si>
  <si>
    <t>種子</t>
    <rPh sb="0" eb="2">
      <t>シュシ</t>
    </rPh>
    <phoneticPr fontId="2"/>
  </si>
  <si>
    <t>（主な作付体系）</t>
    <rPh sb="1" eb="2">
      <t>オモ</t>
    </rPh>
    <rPh sb="3" eb="4">
      <t>サク</t>
    </rPh>
    <rPh sb="4" eb="5">
      <t>ツ</t>
    </rPh>
    <rPh sb="5" eb="7">
      <t>タイケイ</t>
    </rPh>
    <phoneticPr fontId="10"/>
  </si>
  <si>
    <t>作付面積（ha）</t>
    <rPh sb="0" eb="2">
      <t>サクツケ</t>
    </rPh>
    <rPh sb="2" eb="4">
      <t>メンセキ</t>
    </rPh>
    <phoneticPr fontId="10"/>
  </si>
  <si>
    <t>現状（令和○年）</t>
    <rPh sb="0" eb="2">
      <t>ゲンジョウ</t>
    </rPh>
    <phoneticPr fontId="10"/>
  </si>
  <si>
    <t>令和○年</t>
    <phoneticPr fontId="10"/>
  </si>
  <si>
    <t>例）</t>
    <phoneticPr fontId="10"/>
  </si>
  <si>
    <t>○○ha</t>
    <phoneticPr fontId="10"/>
  </si>
  <si>
    <t>４　受益農業従事者数</t>
    <rPh sb="2" eb="4">
      <t>ジュエキ</t>
    </rPh>
    <rPh sb="4" eb="6">
      <t>ノウギョウ</t>
    </rPh>
    <rPh sb="6" eb="9">
      <t>ジュウジシャ</t>
    </rPh>
    <rPh sb="9" eb="10">
      <t>スウ</t>
    </rPh>
    <phoneticPr fontId="10"/>
  </si>
  <si>
    <t>名</t>
    <rPh sb="0" eb="1">
      <t>メイ</t>
    </rPh>
    <phoneticPr fontId="10"/>
  </si>
  <si>
    <t>第３　事業の成果目標</t>
    <rPh sb="0" eb="1">
      <t>ダイ</t>
    </rPh>
    <rPh sb="3" eb="5">
      <t>ジギョウ</t>
    </rPh>
    <rPh sb="6" eb="8">
      <t>セイカ</t>
    </rPh>
    <rPh sb="8" eb="10">
      <t>モクヒョウ</t>
    </rPh>
    <phoneticPr fontId="3"/>
  </si>
  <si>
    <t>成果目標（品目：小麦）</t>
    <rPh sb="0" eb="2">
      <t>セイカ</t>
    </rPh>
    <rPh sb="2" eb="4">
      <t>モクヒョウ</t>
    </rPh>
    <rPh sb="5" eb="7">
      <t>ヒンモク</t>
    </rPh>
    <rPh sb="8" eb="10">
      <t>コムギ</t>
    </rPh>
    <phoneticPr fontId="2"/>
  </si>
  <si>
    <t>区分</t>
    <rPh sb="0" eb="2">
      <t>クブン</t>
    </rPh>
    <phoneticPr fontId="2"/>
  </si>
  <si>
    <t>増減又は割合</t>
    <rPh sb="0" eb="2">
      <t>ゾウゲン</t>
    </rPh>
    <rPh sb="2" eb="3">
      <t>マタ</t>
    </rPh>
    <rPh sb="4" eb="6">
      <t>ワリアイ</t>
    </rPh>
    <phoneticPr fontId="2"/>
  </si>
  <si>
    <t>ポイント</t>
    <phoneticPr fontId="2"/>
  </si>
  <si>
    <t>事後評価の検証方法</t>
    <rPh sb="0" eb="2">
      <t>ジゴ</t>
    </rPh>
    <rPh sb="2" eb="4">
      <t>ヒョウカ</t>
    </rPh>
    <rPh sb="5" eb="7">
      <t>ケンショウ</t>
    </rPh>
    <rPh sb="7" eb="9">
      <t>ホウホウ</t>
    </rPh>
    <phoneticPr fontId="2"/>
  </si>
  <si>
    <t>備　　考</t>
    <rPh sb="0" eb="1">
      <t>ソナエ</t>
    </rPh>
    <rPh sb="3" eb="4">
      <t>コウ</t>
    </rPh>
    <phoneticPr fontId="2"/>
  </si>
  <si>
    <t>Ａ－１</t>
    <phoneticPr fontId="10"/>
  </si>
  <si>
    <t>Ａ－２</t>
    <phoneticPr fontId="10"/>
  </si>
  <si>
    <t>成果目標（品目：大麦・はだか麦）</t>
    <rPh sb="0" eb="2">
      <t>セイカ</t>
    </rPh>
    <rPh sb="2" eb="4">
      <t>モクヒョウ</t>
    </rPh>
    <rPh sb="5" eb="7">
      <t>ヒンモク</t>
    </rPh>
    <rPh sb="8" eb="10">
      <t>オオムギ</t>
    </rPh>
    <rPh sb="14" eb="15">
      <t>ムギ</t>
    </rPh>
    <phoneticPr fontId="2"/>
  </si>
  <si>
    <t>成果目標（品目：大豆）</t>
    <rPh sb="0" eb="2">
      <t>セイカ</t>
    </rPh>
    <rPh sb="2" eb="4">
      <t>モクヒョウ</t>
    </rPh>
    <rPh sb="5" eb="7">
      <t>ヒンモク</t>
    </rPh>
    <rPh sb="8" eb="10">
      <t>ダイズ</t>
    </rPh>
    <phoneticPr fontId="2"/>
  </si>
  <si>
    <t>（１－４）種子の成果目標</t>
    <rPh sb="5" eb="7">
      <t>シュシ</t>
    </rPh>
    <rPh sb="8" eb="10">
      <t>セイカ</t>
    </rPh>
    <rPh sb="10" eb="12">
      <t>モクヒョウ</t>
    </rPh>
    <phoneticPr fontId="3"/>
  </si>
  <si>
    <t>成果目標（品目：種子）</t>
    <rPh sb="0" eb="2">
      <t>セイカ</t>
    </rPh>
    <rPh sb="2" eb="4">
      <t>モクヒョウ</t>
    </rPh>
    <rPh sb="5" eb="7">
      <t>ヒンモク</t>
    </rPh>
    <rPh sb="8" eb="10">
      <t>シュシ</t>
    </rPh>
    <phoneticPr fontId="2"/>
  </si>
  <si>
    <t>＜現状値及び目標値の算出方法＞※積算の基礎等の根拠資料を添付すること。</t>
    <phoneticPr fontId="10"/>
  </si>
  <si>
    <t>（２）事業計画のポイント</t>
    <rPh sb="3" eb="5">
      <t>ジギョウ</t>
    </rPh>
    <rPh sb="5" eb="7">
      <t>ケイカク</t>
    </rPh>
    <phoneticPr fontId="3"/>
  </si>
  <si>
    <t>小麦</t>
    <rPh sb="0" eb="2">
      <t>コムギ</t>
    </rPh>
    <phoneticPr fontId="2"/>
  </si>
  <si>
    <t>区分Ａのポイント</t>
    <rPh sb="0" eb="2">
      <t>クブン</t>
    </rPh>
    <phoneticPr fontId="2"/>
  </si>
  <si>
    <t>＋</t>
    <phoneticPr fontId="2"/>
  </si>
  <si>
    <t>区分Ｂのポイント</t>
    <rPh sb="0" eb="2">
      <t>クブン</t>
    </rPh>
    <phoneticPr fontId="2"/>
  </si>
  <si>
    <t>＝</t>
    <phoneticPr fontId="2"/>
  </si>
  <si>
    <t>ポイント合計</t>
    <phoneticPr fontId="10"/>
  </si>
  <si>
    <t>大麦・はだか麦</t>
    <rPh sb="0" eb="2">
      <t>オオムギ</t>
    </rPh>
    <rPh sb="6" eb="7">
      <t>ムギ</t>
    </rPh>
    <phoneticPr fontId="2"/>
  </si>
  <si>
    <t>種子</t>
    <rPh sb="0" eb="2">
      <t>シュシヒンシュ</t>
    </rPh>
    <phoneticPr fontId="2"/>
  </si>
  <si>
    <t>本事業計画の
ポイント</t>
    <rPh sb="0" eb="1">
      <t>ホン</t>
    </rPh>
    <rPh sb="1" eb="3">
      <t>ジギョウ</t>
    </rPh>
    <rPh sb="3" eb="5">
      <t>ケイカク</t>
    </rPh>
    <phoneticPr fontId="2"/>
  </si>
  <si>
    <t>注１：「区分Aのポイント」の欄には、区分Ａ－２の成果目標を選択した場合に限り、区分Ａ－１のポイントと区分Ａ－２のポイントを足し合わせたものを記入すること。</t>
    <rPh sb="0" eb="1">
      <t>チュウ</t>
    </rPh>
    <rPh sb="4" eb="6">
      <t>クブン</t>
    </rPh>
    <rPh sb="14" eb="15">
      <t>ラン</t>
    </rPh>
    <rPh sb="39" eb="41">
      <t>クブン</t>
    </rPh>
    <rPh sb="50" eb="52">
      <t>クブン</t>
    </rPh>
    <rPh sb="61" eb="62">
      <t>タ</t>
    </rPh>
    <rPh sb="63" eb="64">
      <t>ア</t>
    </rPh>
    <rPh sb="70" eb="72">
      <t>キニュウ</t>
    </rPh>
    <phoneticPr fontId="10"/>
  </si>
  <si>
    <t>注３：複数品目を対象として事業を実施する場合にあっては、品目ごとに算出した「ポイント合計」を平均したポイントを「本事業計画のポイント」の欄に記入すること。</t>
    <rPh sb="0" eb="1">
      <t>チュウ</t>
    </rPh>
    <rPh sb="3" eb="5">
      <t>フクスウ</t>
    </rPh>
    <rPh sb="5" eb="7">
      <t>ヒンモク</t>
    </rPh>
    <rPh sb="8" eb="10">
      <t>タイショウ</t>
    </rPh>
    <rPh sb="13" eb="15">
      <t>ジギョウ</t>
    </rPh>
    <rPh sb="16" eb="18">
      <t>ジッシ</t>
    </rPh>
    <rPh sb="20" eb="22">
      <t>バアイ</t>
    </rPh>
    <rPh sb="28" eb="30">
      <t>ヒンモク</t>
    </rPh>
    <rPh sb="33" eb="35">
      <t>サンシュツ</t>
    </rPh>
    <rPh sb="42" eb="44">
      <t>ゴウケイ</t>
    </rPh>
    <rPh sb="46" eb="48">
      <t>ヘイキン</t>
    </rPh>
    <rPh sb="56" eb="57">
      <t>ホン</t>
    </rPh>
    <rPh sb="57" eb="59">
      <t>ジギョウ</t>
    </rPh>
    <rPh sb="59" eb="61">
      <t>ケイカク</t>
    </rPh>
    <rPh sb="68" eb="69">
      <t>ラン</t>
    </rPh>
    <rPh sb="70" eb="72">
      <t>キニュウ</t>
    </rPh>
    <phoneticPr fontId="2"/>
  </si>
  <si>
    <t>（３）成果目標と取組内容の関係性</t>
    <rPh sb="3" eb="5">
      <t>セイカ</t>
    </rPh>
    <rPh sb="5" eb="7">
      <t>モクヒョウ</t>
    </rPh>
    <rPh sb="8" eb="10">
      <t>トリクミ</t>
    </rPh>
    <rPh sb="10" eb="12">
      <t>ナイヨウ</t>
    </rPh>
    <rPh sb="13" eb="16">
      <t>カンケイセイ</t>
    </rPh>
    <phoneticPr fontId="3"/>
  </si>
  <si>
    <t>成果目標（小麦）</t>
    <rPh sb="0" eb="2">
      <t>セイカ</t>
    </rPh>
    <rPh sb="2" eb="4">
      <t>モクヒョウ</t>
    </rPh>
    <rPh sb="5" eb="7">
      <t>コムギ</t>
    </rPh>
    <phoneticPr fontId="2"/>
  </si>
  <si>
    <t>成果目標（大麦・はだか麦）</t>
    <rPh sb="0" eb="2">
      <t>セイカ</t>
    </rPh>
    <rPh sb="2" eb="4">
      <t>モクヒョウ</t>
    </rPh>
    <rPh sb="5" eb="7">
      <t>オオムギ</t>
    </rPh>
    <rPh sb="11" eb="12">
      <t>ムギ</t>
    </rPh>
    <phoneticPr fontId="2"/>
  </si>
  <si>
    <t>成果目標（大豆）</t>
    <rPh sb="0" eb="2">
      <t>セイカ</t>
    </rPh>
    <rPh sb="2" eb="4">
      <t>モクヒョウ</t>
    </rPh>
    <rPh sb="5" eb="7">
      <t>ダイズ</t>
    </rPh>
    <phoneticPr fontId="2"/>
  </si>
  <si>
    <t>成果目標（種子）</t>
    <rPh sb="0" eb="2">
      <t>セイカ</t>
    </rPh>
    <rPh sb="2" eb="4">
      <t>モクヒョウ</t>
    </rPh>
    <rPh sb="5" eb="7">
      <t>シュシ</t>
    </rPh>
    <phoneticPr fontId="2"/>
  </si>
  <si>
    <t>第４　事業内容</t>
    <rPh sb="0" eb="1">
      <t>ダイ</t>
    </rPh>
    <rPh sb="3" eb="5">
      <t>ジギョウ</t>
    </rPh>
    <rPh sb="5" eb="7">
      <t>ナイヨウ</t>
    </rPh>
    <phoneticPr fontId="3"/>
  </si>
  <si>
    <t>（１）生産性向上の推進</t>
    <phoneticPr fontId="3"/>
  </si>
  <si>
    <t>取 組 内 容</t>
    <rPh sb="0" eb="1">
      <t>トリ</t>
    </rPh>
    <rPh sb="2" eb="3">
      <t>クミ</t>
    </rPh>
    <rPh sb="4" eb="5">
      <t>ナイ</t>
    </rPh>
    <rPh sb="6" eb="7">
      <t>カタチ</t>
    </rPh>
    <phoneticPr fontId="2"/>
  </si>
  <si>
    <t>取組内容の詳細</t>
    <rPh sb="0" eb="2">
      <t>トリクミ</t>
    </rPh>
    <rPh sb="2" eb="4">
      <t>ナイヨウ</t>
    </rPh>
    <rPh sb="5" eb="7">
      <t>ショウサイ</t>
    </rPh>
    <phoneticPr fontId="10"/>
  </si>
  <si>
    <t>事業費
（円）</t>
    <rPh sb="0" eb="3">
      <t>ジギョウヒ</t>
    </rPh>
    <rPh sb="5" eb="6">
      <t>エン</t>
    </rPh>
    <phoneticPr fontId="10"/>
  </si>
  <si>
    <t>うち国庫補助金
（円）</t>
    <phoneticPr fontId="10"/>
  </si>
  <si>
    <t>計</t>
    <rPh sb="0" eb="1">
      <t>ケイ</t>
    </rPh>
    <phoneticPr fontId="10"/>
  </si>
  <si>
    <t>注１：「取組内容の詳細」欄には、「〇〇検討会の開催」等具体的な内容を記入すること。</t>
    <rPh sb="0" eb="1">
      <t>チュウ</t>
    </rPh>
    <rPh sb="4" eb="6">
      <t>トリクミ</t>
    </rPh>
    <rPh sb="6" eb="8">
      <t>ナイヨウ</t>
    </rPh>
    <rPh sb="9" eb="11">
      <t>ショウサイ</t>
    </rPh>
    <rPh sb="12" eb="13">
      <t>ラン</t>
    </rPh>
    <rPh sb="19" eb="22">
      <t>ケントウカイ</t>
    </rPh>
    <rPh sb="26" eb="27">
      <t>トウ</t>
    </rPh>
    <rPh sb="27" eb="28">
      <t>トウ</t>
    </rPh>
    <rPh sb="28" eb="31">
      <t>グタイテキ</t>
    </rPh>
    <rPh sb="32" eb="34">
      <t>ナイヨウ</t>
    </rPh>
    <rPh sb="35" eb="37">
      <t>キニュウ</t>
    </rPh>
    <phoneticPr fontId="2"/>
  </si>
  <si>
    <t>（２）新たな営農技術等の導入</t>
    <rPh sb="3" eb="4">
      <t>アラ</t>
    </rPh>
    <rPh sb="6" eb="8">
      <t>エイノウ</t>
    </rPh>
    <rPh sb="8" eb="10">
      <t>ギジュツ</t>
    </rPh>
    <rPh sb="10" eb="11">
      <t>トウ</t>
    </rPh>
    <rPh sb="12" eb="14">
      <t>ドウニュウ</t>
    </rPh>
    <phoneticPr fontId="3"/>
  </si>
  <si>
    <t>導入面積（a）</t>
    <rPh sb="0" eb="2">
      <t>ドウニュウ</t>
    </rPh>
    <rPh sb="2" eb="4">
      <t>メンセキ</t>
    </rPh>
    <phoneticPr fontId="2"/>
  </si>
  <si>
    <t>補助対象面積
（a）</t>
    <rPh sb="0" eb="2">
      <t>ホジョ</t>
    </rPh>
    <rPh sb="2" eb="4">
      <t>タイショウ</t>
    </rPh>
    <rPh sb="4" eb="6">
      <t>メンセキ</t>
    </rPh>
    <phoneticPr fontId="2"/>
  </si>
  <si>
    <t>助成単価
（円/10a)</t>
    <rPh sb="0" eb="2">
      <t>ジョセイ</t>
    </rPh>
    <rPh sb="2" eb="4">
      <t>タンカ</t>
    </rPh>
    <rPh sb="6" eb="7">
      <t>エン</t>
    </rPh>
    <phoneticPr fontId="2"/>
  </si>
  <si>
    <t>国庫補助金
(円)</t>
    <rPh sb="7" eb="8">
      <t>エン</t>
    </rPh>
    <phoneticPr fontId="2"/>
  </si>
  <si>
    <t>具体的な内容</t>
    <rPh sb="0" eb="3">
      <t>グタイテキ</t>
    </rPh>
    <rPh sb="4" eb="6">
      <t>ナイヨウ</t>
    </rPh>
    <phoneticPr fontId="2"/>
  </si>
  <si>
    <t>事業実施年
（　　年産）</t>
    <rPh sb="0" eb="2">
      <t>ジギョウ</t>
    </rPh>
    <rPh sb="2" eb="4">
      <t>ジッシ</t>
    </rPh>
    <rPh sb="4" eb="5">
      <t>ネン</t>
    </rPh>
    <rPh sb="9" eb="10">
      <t>ネン</t>
    </rPh>
    <rPh sb="10" eb="11">
      <t>サン</t>
    </rPh>
    <phoneticPr fontId="2"/>
  </si>
  <si>
    <t>計</t>
    <rPh sb="0" eb="1">
      <t>ケイ</t>
    </rPh>
    <phoneticPr fontId="2"/>
  </si>
  <si>
    <t>注１：「取組内容」の欄には、本要領別表３の「助成対象とする取組」の欄の内容を記入すること。</t>
    <rPh sb="0" eb="1">
      <t>チュウ</t>
    </rPh>
    <rPh sb="4" eb="6">
      <t>トリクミ</t>
    </rPh>
    <rPh sb="6" eb="8">
      <t>ナイヨウ</t>
    </rPh>
    <rPh sb="10" eb="11">
      <t>ラン</t>
    </rPh>
    <rPh sb="14" eb="15">
      <t>ホン</t>
    </rPh>
    <rPh sb="15" eb="17">
      <t>ヨウリョウ</t>
    </rPh>
    <rPh sb="17" eb="18">
      <t>ベツ</t>
    </rPh>
    <rPh sb="18" eb="19">
      <t>ヒョウ</t>
    </rPh>
    <phoneticPr fontId="2"/>
  </si>
  <si>
    <t>（３）生産拡大に向けた機械・施設の導入等</t>
    <rPh sb="3" eb="5">
      <t>セイサン</t>
    </rPh>
    <rPh sb="5" eb="7">
      <t>カクダイ</t>
    </rPh>
    <rPh sb="8" eb="9">
      <t>ム</t>
    </rPh>
    <rPh sb="11" eb="13">
      <t>キカイ</t>
    </rPh>
    <rPh sb="14" eb="16">
      <t>シセツ</t>
    </rPh>
    <rPh sb="17" eb="19">
      <t>ドウニュウ</t>
    </rPh>
    <rPh sb="19" eb="20">
      <t>トウ</t>
    </rPh>
    <phoneticPr fontId="3"/>
  </si>
  <si>
    <t>事業実施主体
（事業実施者）</t>
    <rPh sb="0" eb="2">
      <t>ジギョウ</t>
    </rPh>
    <rPh sb="2" eb="4">
      <t>ジッシ</t>
    </rPh>
    <rPh sb="4" eb="6">
      <t>シュタイ</t>
    </rPh>
    <rPh sb="8" eb="13">
      <t>ジギョウジッシシャ</t>
    </rPh>
    <phoneticPr fontId="3"/>
  </si>
  <si>
    <t>対象機械等</t>
    <rPh sb="0" eb="2">
      <t>タイショウ</t>
    </rPh>
    <rPh sb="2" eb="4">
      <t>キカイ</t>
    </rPh>
    <rPh sb="4" eb="5">
      <t>トウ</t>
    </rPh>
    <phoneticPr fontId="3"/>
  </si>
  <si>
    <t>種別</t>
    <rPh sb="0" eb="2">
      <t>シュベツ</t>
    </rPh>
    <phoneticPr fontId="3"/>
  </si>
  <si>
    <t>台数</t>
    <rPh sb="0" eb="2">
      <t>ダイスウ</t>
    </rPh>
    <phoneticPr fontId="3"/>
  </si>
  <si>
    <t>機械等管理者</t>
    <rPh sb="0" eb="2">
      <t>キカイ</t>
    </rPh>
    <rPh sb="2" eb="3">
      <t>トウ</t>
    </rPh>
    <rPh sb="3" eb="6">
      <t>カンリシャ</t>
    </rPh>
    <phoneticPr fontId="3"/>
  </si>
  <si>
    <t>事業費
（円）</t>
    <rPh sb="0" eb="3">
      <t>ジギョウヒ</t>
    </rPh>
    <rPh sb="5" eb="6">
      <t>エン</t>
    </rPh>
    <phoneticPr fontId="3"/>
  </si>
  <si>
    <t>うち国庫補助金
（円）</t>
    <rPh sb="2" eb="4">
      <t>コッコ</t>
    </rPh>
    <rPh sb="4" eb="7">
      <t>ホジョキン</t>
    </rPh>
    <rPh sb="9" eb="10">
      <t>エン</t>
    </rPh>
    <phoneticPr fontId="2"/>
  </si>
  <si>
    <t>注１：対象機械等が複数ある場合には、適宜、行を追加して機械等ごとに記入すること。</t>
    <rPh sb="0" eb="1">
      <t>チュウ</t>
    </rPh>
    <rPh sb="3" eb="5">
      <t>タイショウ</t>
    </rPh>
    <rPh sb="5" eb="7">
      <t>キカイ</t>
    </rPh>
    <rPh sb="7" eb="8">
      <t>トウ</t>
    </rPh>
    <rPh sb="9" eb="11">
      <t>フクスウ</t>
    </rPh>
    <rPh sb="13" eb="15">
      <t>バアイ</t>
    </rPh>
    <rPh sb="18" eb="20">
      <t>テキギ</t>
    </rPh>
    <rPh sb="21" eb="22">
      <t>ギョウ</t>
    </rPh>
    <rPh sb="23" eb="25">
      <t>ツイカ</t>
    </rPh>
    <rPh sb="27" eb="29">
      <t>キカイ</t>
    </rPh>
    <rPh sb="29" eb="30">
      <t>トウ</t>
    </rPh>
    <rPh sb="33" eb="35">
      <t>キニュウ</t>
    </rPh>
    <phoneticPr fontId="3"/>
  </si>
  <si>
    <t>注２：「種別」の欄には、「導入」、「リース導入」又は「改良」のいずれかを記入すること。</t>
    <rPh sb="0" eb="1">
      <t>チュウ</t>
    </rPh>
    <rPh sb="4" eb="6">
      <t>シュベツ</t>
    </rPh>
    <rPh sb="8" eb="9">
      <t>ラン</t>
    </rPh>
    <rPh sb="13" eb="15">
      <t>ドウニュウ</t>
    </rPh>
    <rPh sb="21" eb="23">
      <t>ドウニュウ</t>
    </rPh>
    <rPh sb="24" eb="25">
      <t>マタ</t>
    </rPh>
    <rPh sb="27" eb="29">
      <t>カイリョウ</t>
    </rPh>
    <rPh sb="36" eb="38">
      <t>キニュウ</t>
    </rPh>
    <phoneticPr fontId="10"/>
  </si>
  <si>
    <t>注３：事業実施主体（事業実施者）ごとに、明細書を添付すること。</t>
    <rPh sb="0" eb="1">
      <t>チュウ</t>
    </rPh>
    <rPh sb="3" eb="5">
      <t>ジギョウ</t>
    </rPh>
    <rPh sb="5" eb="7">
      <t>ジッシ</t>
    </rPh>
    <rPh sb="7" eb="9">
      <t>シュタイ</t>
    </rPh>
    <rPh sb="10" eb="12">
      <t>ジギョウ</t>
    </rPh>
    <rPh sb="12" eb="14">
      <t>ジッシ</t>
    </rPh>
    <rPh sb="14" eb="15">
      <t>シャ</t>
    </rPh>
    <rPh sb="20" eb="22">
      <t>メイサイ</t>
    </rPh>
    <rPh sb="22" eb="23">
      <t>ショ</t>
    </rPh>
    <rPh sb="24" eb="26">
      <t>テンプ</t>
    </rPh>
    <phoneticPr fontId="10"/>
  </si>
  <si>
    <t>注４：事業実施者が機械等の導入等を行う場合は、事業実施者ごとに事業実施者明細を添付すること。</t>
    <rPh sb="0" eb="1">
      <t>チュウ</t>
    </rPh>
    <rPh sb="3" eb="5">
      <t>ジギョウ</t>
    </rPh>
    <rPh sb="5" eb="7">
      <t>ジッシ</t>
    </rPh>
    <rPh sb="7" eb="8">
      <t>シャ</t>
    </rPh>
    <rPh sb="9" eb="11">
      <t>キカイ</t>
    </rPh>
    <rPh sb="11" eb="12">
      <t>トウ</t>
    </rPh>
    <rPh sb="13" eb="15">
      <t>ドウニュウ</t>
    </rPh>
    <rPh sb="15" eb="16">
      <t>トウ</t>
    </rPh>
    <rPh sb="17" eb="18">
      <t>オコナ</t>
    </rPh>
    <rPh sb="19" eb="21">
      <t>バアイ</t>
    </rPh>
    <rPh sb="23" eb="25">
      <t>ジギョウ</t>
    </rPh>
    <rPh sb="25" eb="27">
      <t>ジッシ</t>
    </rPh>
    <rPh sb="27" eb="28">
      <t>シャ</t>
    </rPh>
    <rPh sb="31" eb="33">
      <t>ジギョウ</t>
    </rPh>
    <rPh sb="33" eb="35">
      <t>ジッシ</t>
    </rPh>
    <rPh sb="35" eb="36">
      <t>シャ</t>
    </rPh>
    <rPh sb="36" eb="38">
      <t>メイサイ</t>
    </rPh>
    <rPh sb="39" eb="41">
      <t>テンプ</t>
    </rPh>
    <phoneticPr fontId="10"/>
  </si>
  <si>
    <t>　１　経費の配分と負担区分</t>
    <rPh sb="3" eb="5">
      <t>ケイヒ</t>
    </rPh>
    <rPh sb="6" eb="8">
      <t>ハイブン</t>
    </rPh>
    <rPh sb="9" eb="11">
      <t>フタン</t>
    </rPh>
    <rPh sb="11" eb="13">
      <t>クブン</t>
    </rPh>
    <phoneticPr fontId="3"/>
  </si>
  <si>
    <t>備考</t>
    <rPh sb="0" eb="2">
      <t>ビコウ</t>
    </rPh>
    <phoneticPr fontId="3"/>
  </si>
  <si>
    <t>１</t>
    <phoneticPr fontId="10"/>
  </si>
  <si>
    <t>２</t>
    <phoneticPr fontId="10"/>
  </si>
  <si>
    <t>３</t>
    <phoneticPr fontId="10"/>
  </si>
  <si>
    <t>注１：「事業費」の欄には、本事業の実施に係る事業費の総額を記入すること。ただし、２の取組メニューにあっては国庫補助金の額を事業費とする。</t>
    <rPh sb="0" eb="1">
      <t>チュウ</t>
    </rPh>
    <rPh sb="4" eb="7">
      <t>ジギョウヒ</t>
    </rPh>
    <rPh sb="9" eb="10">
      <t>ラン</t>
    </rPh>
    <rPh sb="13" eb="16">
      <t>ホンジギョウ</t>
    </rPh>
    <rPh sb="17" eb="19">
      <t>ジッシ</t>
    </rPh>
    <rPh sb="20" eb="21">
      <t>カカ</t>
    </rPh>
    <rPh sb="22" eb="25">
      <t>ジギョウヒ</t>
    </rPh>
    <rPh sb="26" eb="28">
      <t>ソウガク</t>
    </rPh>
    <rPh sb="42" eb="44">
      <t>トリクミ</t>
    </rPh>
    <rPh sb="53" eb="55">
      <t>コッコ</t>
    </rPh>
    <rPh sb="55" eb="57">
      <t>ホジョ</t>
    </rPh>
    <rPh sb="57" eb="58">
      <t>キン</t>
    </rPh>
    <rPh sb="59" eb="60">
      <t>ガク</t>
    </rPh>
    <rPh sb="61" eb="64">
      <t>ジギョウヒ</t>
    </rPh>
    <phoneticPr fontId="3"/>
  </si>
  <si>
    <t>　２　収支予算（又は精算）</t>
    <rPh sb="3" eb="5">
      <t>シュウシ</t>
    </rPh>
    <rPh sb="5" eb="7">
      <t>ヨサン</t>
    </rPh>
    <rPh sb="8" eb="9">
      <t>マタ</t>
    </rPh>
    <rPh sb="10" eb="12">
      <t>セイサン</t>
    </rPh>
    <phoneticPr fontId="3"/>
  </si>
  <si>
    <t>（１）収入の部</t>
    <rPh sb="3" eb="5">
      <t>シュウニュウ</t>
    </rPh>
    <rPh sb="6" eb="7">
      <t>ブ</t>
    </rPh>
    <phoneticPr fontId="2"/>
  </si>
  <si>
    <t>区　　　　　分</t>
    <rPh sb="0" eb="1">
      <t>ク</t>
    </rPh>
    <rPh sb="6" eb="7">
      <t>ブン</t>
    </rPh>
    <phoneticPr fontId="2"/>
  </si>
  <si>
    <t>本年度予算額</t>
    <phoneticPr fontId="2"/>
  </si>
  <si>
    <t>本年度精算額</t>
    <rPh sb="0" eb="3">
      <t>ホンネンド</t>
    </rPh>
    <rPh sb="3" eb="6">
      <t>セイサンガク</t>
    </rPh>
    <phoneticPr fontId="2"/>
  </si>
  <si>
    <t>比較増減</t>
    <rPh sb="0" eb="2">
      <t>ヒカク</t>
    </rPh>
    <rPh sb="2" eb="4">
      <t>ゾウゲン</t>
    </rPh>
    <phoneticPr fontId="2"/>
  </si>
  <si>
    <t>増</t>
    <rPh sb="0" eb="1">
      <t>ゾウ</t>
    </rPh>
    <phoneticPr fontId="2"/>
  </si>
  <si>
    <t>減</t>
    <rPh sb="0" eb="1">
      <t>ゲン</t>
    </rPh>
    <phoneticPr fontId="2"/>
  </si>
  <si>
    <t>　国庫補助金</t>
    <rPh sb="1" eb="3">
      <t>コッコ</t>
    </rPh>
    <rPh sb="3" eb="6">
      <t>ホジョキン</t>
    </rPh>
    <phoneticPr fontId="2"/>
  </si>
  <si>
    <t>　自己負担</t>
    <rPh sb="1" eb="3">
      <t>ジコ</t>
    </rPh>
    <rPh sb="3" eb="5">
      <t>フタン</t>
    </rPh>
    <phoneticPr fontId="2"/>
  </si>
  <si>
    <t>　その他</t>
    <rPh sb="3" eb="4">
      <t>タ</t>
    </rPh>
    <phoneticPr fontId="2"/>
  </si>
  <si>
    <t>合　　　　　計</t>
    <rPh sb="0" eb="1">
      <t>ゴウ</t>
    </rPh>
    <rPh sb="6" eb="7">
      <t>ケイ</t>
    </rPh>
    <phoneticPr fontId="2"/>
  </si>
  <si>
    <t>（２）支出の部</t>
    <rPh sb="3" eb="5">
      <t>シシュツ</t>
    </rPh>
    <rPh sb="6" eb="7">
      <t>ブ</t>
    </rPh>
    <phoneticPr fontId="2"/>
  </si>
  <si>
    <t>－</t>
    <phoneticPr fontId="10"/>
  </si>
  <si>
    <t>注１：「区分」の欄には実施する事業メニューのみを記入すること。また、経費積算の基礎等の根拠資料を提出すること。</t>
    <rPh sb="0" eb="1">
      <t>チュウ</t>
    </rPh>
    <rPh sb="4" eb="6">
      <t>クブン</t>
    </rPh>
    <rPh sb="8" eb="9">
      <t>ラン</t>
    </rPh>
    <rPh sb="11" eb="13">
      <t>ジッシ</t>
    </rPh>
    <rPh sb="15" eb="17">
      <t>ジギョウ</t>
    </rPh>
    <rPh sb="24" eb="26">
      <t>キニュウ</t>
    </rPh>
    <rPh sb="43" eb="45">
      <t>コンキョ</t>
    </rPh>
    <rPh sb="45" eb="47">
      <t>シリョウ</t>
    </rPh>
    <rPh sb="48" eb="50">
      <t>テイシュツ</t>
    </rPh>
    <phoneticPr fontId="3"/>
  </si>
  <si>
    <t>注２：適宜、行を追加して記入すること。</t>
    <rPh sb="0" eb="1">
      <t>チュウ</t>
    </rPh>
    <rPh sb="3" eb="5">
      <t>テキギ</t>
    </rPh>
    <rPh sb="6" eb="7">
      <t>ギョウ</t>
    </rPh>
    <rPh sb="8" eb="10">
      <t>ツイカ</t>
    </rPh>
    <rPh sb="12" eb="14">
      <t>キニュウ</t>
    </rPh>
    <phoneticPr fontId="3"/>
  </si>
  <si>
    <t>　　１　麦・大豆国産化プラン</t>
    <rPh sb="4" eb="5">
      <t>ムギ</t>
    </rPh>
    <rPh sb="6" eb="8">
      <t>ダイズ</t>
    </rPh>
    <rPh sb="8" eb="11">
      <t>コクサンカ</t>
    </rPh>
    <phoneticPr fontId="3"/>
  </si>
  <si>
    <t>　　２　受益地の範囲がわかる地図</t>
    <rPh sb="4" eb="6">
      <t>ジュエキ</t>
    </rPh>
    <rPh sb="6" eb="7">
      <t>チ</t>
    </rPh>
    <rPh sb="8" eb="10">
      <t>ハンイ</t>
    </rPh>
    <rPh sb="14" eb="16">
      <t>チズ</t>
    </rPh>
    <phoneticPr fontId="3"/>
  </si>
  <si>
    <t>　　３　定款、組織規程、経理規程等組織運営に関する規約・規程及び収支予算（又は収支決算）、</t>
    <rPh sb="4" eb="6">
      <t>テイカン</t>
    </rPh>
    <rPh sb="7" eb="9">
      <t>ソシキ</t>
    </rPh>
    <rPh sb="9" eb="11">
      <t>キテイ</t>
    </rPh>
    <rPh sb="12" eb="14">
      <t>ケイリ</t>
    </rPh>
    <rPh sb="14" eb="16">
      <t>キテイ</t>
    </rPh>
    <rPh sb="16" eb="17">
      <t>トウ</t>
    </rPh>
    <rPh sb="17" eb="19">
      <t>ソシキ</t>
    </rPh>
    <rPh sb="19" eb="21">
      <t>ウンエイ</t>
    </rPh>
    <rPh sb="22" eb="23">
      <t>カン</t>
    </rPh>
    <rPh sb="25" eb="27">
      <t>キヤク</t>
    </rPh>
    <rPh sb="28" eb="30">
      <t>キテイ</t>
    </rPh>
    <rPh sb="30" eb="31">
      <t>オヨ</t>
    </rPh>
    <rPh sb="32" eb="34">
      <t>シュウシ</t>
    </rPh>
    <rPh sb="34" eb="36">
      <t>ヨサン</t>
    </rPh>
    <rPh sb="37" eb="38">
      <t>マタ</t>
    </rPh>
    <rPh sb="39" eb="41">
      <t>シュウシ</t>
    </rPh>
    <rPh sb="41" eb="43">
      <t>ケッサン</t>
    </rPh>
    <phoneticPr fontId="3"/>
  </si>
  <si>
    <t>　　受益農業従事者の要件を確認できる資料（農業者の組織する団体に限る）</t>
    <phoneticPr fontId="10"/>
  </si>
  <si>
    <t>　　４　本事業で導入等を予定する機械等の見積書</t>
    <rPh sb="4" eb="5">
      <t>ホン</t>
    </rPh>
    <rPh sb="5" eb="7">
      <t>ジギョウ</t>
    </rPh>
    <rPh sb="8" eb="10">
      <t>ドウニュウ</t>
    </rPh>
    <rPh sb="10" eb="11">
      <t>トウ</t>
    </rPh>
    <rPh sb="12" eb="14">
      <t>ヨテイ</t>
    </rPh>
    <rPh sb="16" eb="18">
      <t>キカイ</t>
    </rPh>
    <rPh sb="18" eb="19">
      <t>ナド</t>
    </rPh>
    <rPh sb="20" eb="23">
      <t>ミツモリショ</t>
    </rPh>
    <phoneticPr fontId="3"/>
  </si>
  <si>
    <t>　　５　成果目標で区分Ｂを選択した場合には、ポイント加算の根拠となる資料を添付すること。</t>
    <rPh sb="26" eb="28">
      <t>カサン</t>
    </rPh>
    <rPh sb="29" eb="31">
      <t>コンキョ</t>
    </rPh>
    <rPh sb="34" eb="36">
      <t>シリョウ</t>
    </rPh>
    <phoneticPr fontId="3"/>
  </si>
  <si>
    <t>　　６　その他都道府県知事が必要と認める資料　</t>
    <rPh sb="6" eb="7">
      <t>タ</t>
    </rPh>
    <rPh sb="7" eb="11">
      <t>トドウフケン</t>
    </rPh>
    <rPh sb="11" eb="13">
      <t>チジ</t>
    </rPh>
    <rPh sb="14" eb="16">
      <t>ヒツヨウ</t>
    </rPh>
    <rPh sb="17" eb="18">
      <t>ミト</t>
    </rPh>
    <rPh sb="20" eb="22">
      <t>シリョウ</t>
    </rPh>
    <phoneticPr fontId="3"/>
  </si>
  <si>
    <t>生産拡大に向けた機械・施設の導入等（明細書）</t>
    <rPh sb="0" eb="4">
      <t>セイサンカクダイ</t>
    </rPh>
    <rPh sb="5" eb="6">
      <t>ム</t>
    </rPh>
    <rPh sb="8" eb="10">
      <t>キカイ</t>
    </rPh>
    <rPh sb="11" eb="13">
      <t>シセツ</t>
    </rPh>
    <rPh sb="14" eb="16">
      <t>ドウニュウ</t>
    </rPh>
    <rPh sb="16" eb="17">
      <t>トウ</t>
    </rPh>
    <rPh sb="18" eb="20">
      <t>メイサイ</t>
    </rPh>
    <rPh sb="20" eb="21">
      <t>ショ</t>
    </rPh>
    <phoneticPr fontId="3"/>
  </si>
  <si>
    <t>導入・改良用</t>
    <rPh sb="0" eb="2">
      <t>ドウニュウ</t>
    </rPh>
    <rPh sb="3" eb="5">
      <t>カイリョウ</t>
    </rPh>
    <rPh sb="5" eb="6">
      <t>ヨウ</t>
    </rPh>
    <phoneticPr fontId="11"/>
  </si>
  <si>
    <t>事業実施主体（事業実施者）</t>
    <rPh sb="0" eb="2">
      <t>ジギョウ</t>
    </rPh>
    <rPh sb="2" eb="4">
      <t>ジッシ</t>
    </rPh>
    <rPh sb="4" eb="6">
      <t>シュタイ</t>
    </rPh>
    <rPh sb="7" eb="12">
      <t>ジギョウジッシシャ</t>
    </rPh>
    <phoneticPr fontId="11"/>
  </si>
  <si>
    <t>機械番号（購入）</t>
    <rPh sb="0" eb="2">
      <t>キカイ</t>
    </rPh>
    <rPh sb="2" eb="4">
      <t>バンゴウ</t>
    </rPh>
    <rPh sb="5" eb="7">
      <t>コウニュウ</t>
    </rPh>
    <phoneticPr fontId="2"/>
  </si>
  <si>
    <t>機械名</t>
    <rPh sb="0" eb="2">
      <t>キカイ</t>
    </rPh>
    <rPh sb="2" eb="3">
      <t>メイ</t>
    </rPh>
    <phoneticPr fontId="2"/>
  </si>
  <si>
    <t>対象作物</t>
    <rPh sb="0" eb="2">
      <t>タイショウ</t>
    </rPh>
    <rPh sb="2" eb="4">
      <t>サクモツ</t>
    </rPh>
    <phoneticPr fontId="2"/>
  </si>
  <si>
    <t>機械の選定理由及び規模決定の根拠</t>
    <rPh sb="0" eb="2">
      <t>キカイ</t>
    </rPh>
    <rPh sb="3" eb="5">
      <t>センテイ</t>
    </rPh>
    <rPh sb="5" eb="7">
      <t>リユウ</t>
    </rPh>
    <rPh sb="7" eb="8">
      <t>オヨ</t>
    </rPh>
    <rPh sb="9" eb="11">
      <t>キボ</t>
    </rPh>
    <rPh sb="11" eb="13">
      <t>ケッテイ</t>
    </rPh>
    <rPh sb="14" eb="16">
      <t>コンキョ</t>
    </rPh>
    <phoneticPr fontId="2"/>
  </si>
  <si>
    <t>機械管理者</t>
    <rPh sb="0" eb="2">
      <t>キカイ</t>
    </rPh>
    <rPh sb="2" eb="5">
      <t>カンリシャ</t>
    </rPh>
    <phoneticPr fontId="2"/>
  </si>
  <si>
    <t>保管・設置場所</t>
    <rPh sb="0" eb="2">
      <t>ホカン</t>
    </rPh>
    <rPh sb="3" eb="5">
      <t>セッチ</t>
    </rPh>
    <rPh sb="5" eb="7">
      <t>バショ</t>
    </rPh>
    <phoneticPr fontId="2"/>
  </si>
  <si>
    <t>数量</t>
    <rPh sb="0" eb="2">
      <t>スウリョウ</t>
    </rPh>
    <phoneticPr fontId="2"/>
  </si>
  <si>
    <t>利用規模</t>
    <rPh sb="0" eb="2">
      <t>リヨウ</t>
    </rPh>
    <rPh sb="2" eb="4">
      <t>キボ</t>
    </rPh>
    <phoneticPr fontId="2"/>
  </si>
  <si>
    <t>生産拡大に向けた機械・施設の導入等（明細書）</t>
    <rPh sb="8" eb="10">
      <t>キカイ</t>
    </rPh>
    <rPh sb="11" eb="13">
      <t>シセツ</t>
    </rPh>
    <rPh sb="14" eb="16">
      <t>ドウニュウ</t>
    </rPh>
    <rPh sb="16" eb="17">
      <t>トウ</t>
    </rPh>
    <rPh sb="18" eb="20">
      <t>メイサイ</t>
    </rPh>
    <rPh sb="20" eb="21">
      <t>ショ</t>
    </rPh>
    <phoneticPr fontId="3"/>
  </si>
  <si>
    <t>リース導入用</t>
    <rPh sb="3" eb="5">
      <t>ドウニュウ</t>
    </rPh>
    <rPh sb="5" eb="6">
      <t>ヨウ</t>
    </rPh>
    <phoneticPr fontId="11"/>
  </si>
  <si>
    <t>機械番号（リース）</t>
    <rPh sb="0" eb="2">
      <t>キカイ</t>
    </rPh>
    <rPh sb="2" eb="4">
      <t>バンゴウ</t>
    </rPh>
    <phoneticPr fontId="2"/>
  </si>
  <si>
    <t>産地における取組の中心的な農業者等（事業実施者）の位置付け</t>
    <rPh sb="0" eb="2">
      <t>サンチ</t>
    </rPh>
    <rPh sb="6" eb="8">
      <t>トリクミ</t>
    </rPh>
    <rPh sb="9" eb="12">
      <t>チュウシンテキ</t>
    </rPh>
    <rPh sb="13" eb="15">
      <t>ノウギョウ</t>
    </rPh>
    <rPh sb="15" eb="16">
      <t>モノ</t>
    </rPh>
    <rPh sb="16" eb="17">
      <t>トウ</t>
    </rPh>
    <rPh sb="18" eb="23">
      <t>ジギョウジッシシャ</t>
    </rPh>
    <rPh sb="25" eb="27">
      <t>イチ</t>
    </rPh>
    <rPh sb="27" eb="28">
      <t>ツ</t>
    </rPh>
    <phoneticPr fontId="3"/>
  </si>
  <si>
    <t>事業実施者明細</t>
    <rPh sb="0" eb="5">
      <t>ジギョウジッシシャ</t>
    </rPh>
    <rPh sb="5" eb="7">
      <t>メイサイ</t>
    </rPh>
    <phoneticPr fontId="11"/>
  </si>
  <si>
    <t>ア　事業実施者の概要</t>
    <rPh sb="2" eb="7">
      <t>ジギョウジッシシャ</t>
    </rPh>
    <rPh sb="8" eb="10">
      <t>ガイヨウ</t>
    </rPh>
    <phoneticPr fontId="2"/>
  </si>
  <si>
    <t>事業実施者名</t>
    <rPh sb="0" eb="5">
      <t>ジギョウジッシシャ</t>
    </rPh>
    <rPh sb="5" eb="6">
      <t>メイ</t>
    </rPh>
    <phoneticPr fontId="2"/>
  </si>
  <si>
    <t>（法人の場合は代表者名）</t>
    <rPh sb="1" eb="3">
      <t>ホウジン</t>
    </rPh>
    <rPh sb="4" eb="6">
      <t>バアイ</t>
    </rPh>
    <rPh sb="7" eb="10">
      <t>ダイヒョウシャ</t>
    </rPh>
    <rPh sb="10" eb="11">
      <t>メイ</t>
    </rPh>
    <phoneticPr fontId="2"/>
  </si>
  <si>
    <t>住所</t>
    <rPh sb="0" eb="2">
      <t>ジュウショ</t>
    </rPh>
    <phoneticPr fontId="2"/>
  </si>
  <si>
    <t>農業従事者数</t>
    <rPh sb="0" eb="2">
      <t>ノウギョウ</t>
    </rPh>
    <rPh sb="2" eb="5">
      <t>ジュウジシャ</t>
    </rPh>
    <rPh sb="5" eb="6">
      <t>スウ</t>
    </rPh>
    <phoneticPr fontId="2"/>
  </si>
  <si>
    <t>イ　経営農地面積、作付状況　【　　年度】</t>
    <rPh sb="2" eb="4">
      <t>ケイエイ</t>
    </rPh>
    <rPh sb="4" eb="6">
      <t>ノウチ</t>
    </rPh>
    <rPh sb="6" eb="8">
      <t>メンセキ</t>
    </rPh>
    <rPh sb="9" eb="11">
      <t>サクツケ</t>
    </rPh>
    <rPh sb="11" eb="13">
      <t>ジョウキョウ</t>
    </rPh>
    <rPh sb="17" eb="19">
      <t>ネンド</t>
    </rPh>
    <phoneticPr fontId="2"/>
  </si>
  <si>
    <t>農地面積
（ｈａ）</t>
    <rPh sb="0" eb="2">
      <t>ノウチ</t>
    </rPh>
    <rPh sb="2" eb="4">
      <t>メンセキ</t>
    </rPh>
    <phoneticPr fontId="2"/>
  </si>
  <si>
    <t>作付面積(ha)</t>
    <phoneticPr fontId="12"/>
  </si>
  <si>
    <t>うち水田</t>
    <rPh sb="2" eb="4">
      <t>スイデン</t>
    </rPh>
    <phoneticPr fontId="2"/>
  </si>
  <si>
    <t>うち畑地</t>
    <rPh sb="2" eb="3">
      <t>ハタケ</t>
    </rPh>
    <rPh sb="3" eb="4">
      <t>チ</t>
    </rPh>
    <phoneticPr fontId="12"/>
  </si>
  <si>
    <t>内訳</t>
    <rPh sb="0" eb="2">
      <t>ウチワケ</t>
    </rPh>
    <phoneticPr fontId="2"/>
  </si>
  <si>
    <t>自作地</t>
    <rPh sb="0" eb="3">
      <t>ジサクチ</t>
    </rPh>
    <phoneticPr fontId="2"/>
  </si>
  <si>
    <t>借地</t>
    <rPh sb="0" eb="2">
      <t>シャクチ</t>
    </rPh>
    <phoneticPr fontId="2"/>
  </si>
  <si>
    <t>作業受託</t>
    <rPh sb="0" eb="2">
      <t>サギョウ</t>
    </rPh>
    <rPh sb="2" eb="4">
      <t>ジュタク</t>
    </rPh>
    <phoneticPr fontId="2"/>
  </si>
  <si>
    <t>ウ　産地において取組の中心的な農業者等といえる理由</t>
    <rPh sb="2" eb="4">
      <t>サンチ</t>
    </rPh>
    <rPh sb="8" eb="10">
      <t>トリクミ</t>
    </rPh>
    <rPh sb="11" eb="14">
      <t>チュウシンテキ</t>
    </rPh>
    <rPh sb="15" eb="19">
      <t>ノウギョウシャトウ</t>
    </rPh>
    <rPh sb="23" eb="25">
      <t>リユウ</t>
    </rPh>
    <phoneticPr fontId="2"/>
  </si>
  <si>
    <t>注１：事業実施者が産地において中心的であり、本事業の対象とするにふさわしい理由について、具体的に記載すること。</t>
    <rPh sb="0" eb="1">
      <t>チュウ</t>
    </rPh>
    <rPh sb="3" eb="8">
      <t>ジギョウジッシシャ</t>
    </rPh>
    <rPh sb="9" eb="11">
      <t>サンチ</t>
    </rPh>
    <rPh sb="15" eb="18">
      <t>チュウシンテキ</t>
    </rPh>
    <rPh sb="22" eb="23">
      <t>ホン</t>
    </rPh>
    <rPh sb="23" eb="25">
      <t>ジギョウ</t>
    </rPh>
    <rPh sb="26" eb="28">
      <t>タイショウ</t>
    </rPh>
    <rPh sb="37" eb="39">
      <t>リユウ</t>
    </rPh>
    <rPh sb="44" eb="46">
      <t>グタイ</t>
    </rPh>
    <rPh sb="46" eb="47">
      <t>テキ</t>
    </rPh>
    <rPh sb="48" eb="50">
      <t>キサイ</t>
    </rPh>
    <phoneticPr fontId="2"/>
  </si>
  <si>
    <t>注２：事業実施者が複数となる場合は、それぞれ事業実施者明細を作成すること。</t>
    <rPh sb="0" eb="1">
      <t>チュウ</t>
    </rPh>
    <rPh sb="3" eb="8">
      <t>ジギョウジッシシャ</t>
    </rPh>
    <rPh sb="9" eb="11">
      <t>フクスウ</t>
    </rPh>
    <rPh sb="14" eb="16">
      <t>バアイ</t>
    </rPh>
    <rPh sb="22" eb="27">
      <t>ジギョウジッシシャ</t>
    </rPh>
    <rPh sb="27" eb="29">
      <t>メイサイ</t>
    </rPh>
    <rPh sb="30" eb="32">
      <t>サクセイ</t>
    </rPh>
    <phoneticPr fontId="2"/>
  </si>
  <si>
    <t>２</t>
  </si>
  <si>
    <t>３</t>
  </si>
  <si>
    <t>（円）</t>
    <rPh sb="1" eb="2">
      <t>エン</t>
    </rPh>
    <phoneticPr fontId="11"/>
  </si>
  <si>
    <t>（１－１）小麦の成果目標</t>
    <rPh sb="5" eb="7">
      <t>コムギ</t>
    </rPh>
    <rPh sb="8" eb="10">
      <t>セイカ</t>
    </rPh>
    <rPh sb="10" eb="12">
      <t>モクヒョウ</t>
    </rPh>
    <phoneticPr fontId="3"/>
  </si>
  <si>
    <t>①</t>
    <phoneticPr fontId="39"/>
  </si>
  <si>
    <t>②</t>
    <phoneticPr fontId="39"/>
  </si>
  <si>
    <t>③</t>
    <phoneticPr fontId="39"/>
  </si>
  <si>
    <t>④</t>
    <phoneticPr fontId="39"/>
  </si>
  <si>
    <t>⑤</t>
    <phoneticPr fontId="39"/>
  </si>
  <si>
    <t>⑥</t>
    <phoneticPr fontId="39"/>
  </si>
  <si>
    <t>作付面積の拡大</t>
    <rPh sb="0" eb="2">
      <t>サクツケ</t>
    </rPh>
    <rPh sb="2" eb="4">
      <t>メンセキ</t>
    </rPh>
    <rPh sb="5" eb="7">
      <t>カクダイ</t>
    </rPh>
    <phoneticPr fontId="39"/>
  </si>
  <si>
    <t>単収の増加</t>
    <rPh sb="0" eb="2">
      <t>タンシュウ</t>
    </rPh>
    <rPh sb="3" eb="5">
      <t>ゾウカ</t>
    </rPh>
    <phoneticPr fontId="39"/>
  </si>
  <si>
    <t>生産コストの削減</t>
    <rPh sb="0" eb="2">
      <t>セイサン</t>
    </rPh>
    <rPh sb="6" eb="8">
      <t>サクゲン</t>
    </rPh>
    <phoneticPr fontId="39"/>
  </si>
  <si>
    <t>団地化率の向上</t>
    <rPh sb="0" eb="3">
      <t>ダンチカ</t>
    </rPh>
    <rPh sb="3" eb="4">
      <t>リツ</t>
    </rPh>
    <rPh sb="5" eb="7">
      <t>コウジョウ</t>
    </rPh>
    <phoneticPr fontId="39"/>
  </si>
  <si>
    <t>団地化面積の向上</t>
    <rPh sb="0" eb="3">
      <t>ダンチカ</t>
    </rPh>
    <rPh sb="3" eb="5">
      <t>メンセキ</t>
    </rPh>
    <rPh sb="6" eb="8">
      <t>コウジョウ</t>
    </rPh>
    <phoneticPr fontId="39"/>
  </si>
  <si>
    <t>スマート農業技術の導入割合増加</t>
    <rPh sb="4" eb="6">
      <t>ノウギョウ</t>
    </rPh>
    <rPh sb="6" eb="8">
      <t>ギジュツ</t>
    </rPh>
    <rPh sb="9" eb="11">
      <t>ドウニュウ</t>
    </rPh>
    <rPh sb="11" eb="13">
      <t>ワリアイ</t>
    </rPh>
    <rPh sb="13" eb="15">
      <t>ゾウカ</t>
    </rPh>
    <phoneticPr fontId="39"/>
  </si>
  <si>
    <t>労働時間の削減</t>
    <rPh sb="0" eb="2">
      <t>ロウドウ</t>
    </rPh>
    <rPh sb="2" eb="4">
      <t>ジカン</t>
    </rPh>
    <rPh sb="5" eb="7">
      <t>サクゲン</t>
    </rPh>
    <phoneticPr fontId="39"/>
  </si>
  <si>
    <t>成果目標（畑地：大豆）</t>
    <rPh sb="0" eb="2">
      <t>セイカ</t>
    </rPh>
    <rPh sb="2" eb="4">
      <t>モクヒョウ</t>
    </rPh>
    <rPh sb="5" eb="7">
      <t>ハタチ</t>
    </rPh>
    <rPh sb="8" eb="10">
      <t>ダイズ</t>
    </rPh>
    <phoneticPr fontId="39"/>
  </si>
  <si>
    <t>種子</t>
    <rPh sb="0" eb="2">
      <t>シュシ</t>
    </rPh>
    <phoneticPr fontId="39"/>
  </si>
  <si>
    <t>種子生産ほ場の集約化</t>
    <rPh sb="0" eb="2">
      <t>シュシ</t>
    </rPh>
    <rPh sb="2" eb="4">
      <t>セイサン</t>
    </rPh>
    <rPh sb="5" eb="6">
      <t>ジョウ</t>
    </rPh>
    <rPh sb="7" eb="10">
      <t>シュウヤクカ</t>
    </rPh>
    <phoneticPr fontId="39"/>
  </si>
  <si>
    <t>種子の合格率の向上</t>
    <rPh sb="0" eb="2">
      <t>シュシ</t>
    </rPh>
    <rPh sb="3" eb="6">
      <t>ゴウカクリツ</t>
    </rPh>
    <rPh sb="7" eb="9">
      <t>コウジョウ</t>
    </rPh>
    <phoneticPr fontId="39"/>
  </si>
  <si>
    <t>種子の生産面積の拡大</t>
    <rPh sb="0" eb="2">
      <t>シュシ</t>
    </rPh>
    <rPh sb="3" eb="5">
      <t>セイサン</t>
    </rPh>
    <rPh sb="5" eb="7">
      <t>メンセキ</t>
    </rPh>
    <rPh sb="8" eb="10">
      <t>カクダイ</t>
    </rPh>
    <phoneticPr fontId="39"/>
  </si>
  <si>
    <t>種子更新率の向上</t>
    <rPh sb="0" eb="2">
      <t>シュシ</t>
    </rPh>
    <rPh sb="2" eb="4">
      <t>コウシン</t>
    </rPh>
    <rPh sb="4" eb="5">
      <t>リツ</t>
    </rPh>
    <rPh sb="6" eb="8">
      <t>コウジョウ</t>
    </rPh>
    <phoneticPr fontId="39"/>
  </si>
  <si>
    <t>災害対策用種子の備蓄割合の増加</t>
    <rPh sb="0" eb="2">
      <t>サイガイ</t>
    </rPh>
    <rPh sb="2" eb="5">
      <t>タイサクヨウ</t>
    </rPh>
    <rPh sb="5" eb="7">
      <t>シュシ</t>
    </rPh>
    <rPh sb="8" eb="10">
      <t>ビチク</t>
    </rPh>
    <rPh sb="10" eb="12">
      <t>ワリアイ</t>
    </rPh>
    <rPh sb="13" eb="15">
      <t>ゾウカ</t>
    </rPh>
    <phoneticPr fontId="39"/>
  </si>
  <si>
    <t>他都道府県へ供給する種子の作付割合の増加</t>
    <rPh sb="0" eb="5">
      <t>タトドウフケン</t>
    </rPh>
    <rPh sb="6" eb="8">
      <t>キョウキュウ</t>
    </rPh>
    <rPh sb="10" eb="12">
      <t>シュシ</t>
    </rPh>
    <rPh sb="13" eb="17">
      <t>サクツケワリアイ</t>
    </rPh>
    <rPh sb="18" eb="20">
      <t>ゾウカ</t>
    </rPh>
    <phoneticPr fontId="39"/>
  </si>
  <si>
    <t>主食用米の作付面積が現状より減少</t>
    <rPh sb="0" eb="3">
      <t>シュショクヨウ</t>
    </rPh>
    <rPh sb="3" eb="4">
      <t>マイ</t>
    </rPh>
    <rPh sb="5" eb="7">
      <t>サクツケ</t>
    </rPh>
    <rPh sb="7" eb="9">
      <t>メンセキ</t>
    </rPh>
    <rPh sb="10" eb="12">
      <t>ゲンジョウ</t>
    </rPh>
    <rPh sb="14" eb="16">
      <t>ゲンショウ</t>
    </rPh>
    <phoneticPr fontId="39"/>
  </si>
  <si>
    <t>複数実需者と情報交換会開催</t>
    <rPh sb="0" eb="2">
      <t>フクスウ</t>
    </rPh>
    <rPh sb="2" eb="5">
      <t>ジツジュシャ</t>
    </rPh>
    <rPh sb="6" eb="8">
      <t>ジョウホウ</t>
    </rPh>
    <rPh sb="8" eb="11">
      <t>コウカンカイ</t>
    </rPh>
    <rPh sb="11" eb="13">
      <t>カイサイ</t>
    </rPh>
    <phoneticPr fontId="39"/>
  </si>
  <si>
    <t>実需者と連携し新商品ま又は新技術の導入実証に取り組む</t>
    <rPh sb="0" eb="3">
      <t>ジツジュシャ</t>
    </rPh>
    <rPh sb="4" eb="6">
      <t>レンケイ</t>
    </rPh>
    <rPh sb="7" eb="10">
      <t>シンショウヒン</t>
    </rPh>
    <rPh sb="11" eb="12">
      <t>マタ</t>
    </rPh>
    <rPh sb="13" eb="16">
      <t>シンギジュツ</t>
    </rPh>
    <rPh sb="17" eb="19">
      <t>ドウニュウ</t>
    </rPh>
    <rPh sb="19" eb="21">
      <t>ジッショウ</t>
    </rPh>
    <rPh sb="22" eb="23">
      <t>ト</t>
    </rPh>
    <rPh sb="24" eb="25">
      <t>ク</t>
    </rPh>
    <phoneticPr fontId="39"/>
  </si>
  <si>
    <t>水稲裏作として小麦の作付面積を拡大</t>
    <rPh sb="0" eb="2">
      <t>スイトウ</t>
    </rPh>
    <rPh sb="2" eb="4">
      <t>ウラサク</t>
    </rPh>
    <rPh sb="7" eb="9">
      <t>コムギ</t>
    </rPh>
    <rPh sb="10" eb="12">
      <t>サクツケ</t>
    </rPh>
    <rPh sb="12" eb="14">
      <t>メンセキ</t>
    </rPh>
    <rPh sb="15" eb="17">
      <t>カクダイ</t>
    </rPh>
    <phoneticPr fontId="39"/>
  </si>
  <si>
    <t>３年以上の複数年契約締結</t>
    <rPh sb="1" eb="4">
      <t>ネンイジョウ</t>
    </rPh>
    <rPh sb="5" eb="8">
      <t>フクスウネン</t>
    </rPh>
    <rPh sb="8" eb="10">
      <t>ケイヤク</t>
    </rPh>
    <rPh sb="10" eb="12">
      <t>テイケツ</t>
    </rPh>
    <phoneticPr fontId="39"/>
  </si>
  <si>
    <t>フレコン又はフレコンに準ずる形態で出荷</t>
    <rPh sb="4" eb="5">
      <t>マタ</t>
    </rPh>
    <rPh sb="11" eb="12">
      <t>ジュン</t>
    </rPh>
    <rPh sb="14" eb="16">
      <t>ケイタイ</t>
    </rPh>
    <rPh sb="17" eb="19">
      <t>シュッカ</t>
    </rPh>
    <phoneticPr fontId="39"/>
  </si>
  <si>
    <t>（１－２）大麦・はだか麦の成果目標</t>
    <rPh sb="5" eb="7">
      <t>オオムギ</t>
    </rPh>
    <rPh sb="11" eb="12">
      <t>ムギ</t>
    </rPh>
    <phoneticPr fontId="10"/>
  </si>
  <si>
    <t>（１－３）大豆の成果目標</t>
    <rPh sb="5" eb="7">
      <t>ダイズ</t>
    </rPh>
    <phoneticPr fontId="10"/>
  </si>
  <si>
    <t>＜現状値及び目標値の算出方法＞※積算の基礎等の根拠資料を添付すること。</t>
    <rPh sb="28" eb="30">
      <t>テンプ</t>
    </rPh>
    <phoneticPr fontId="10"/>
  </si>
  <si>
    <t>水田①</t>
    <rPh sb="0" eb="2">
      <t>スイデン</t>
    </rPh>
    <phoneticPr fontId="39"/>
  </si>
  <si>
    <t>水田②</t>
    <phoneticPr fontId="39"/>
  </si>
  <si>
    <t>水田③</t>
    <phoneticPr fontId="39"/>
  </si>
  <si>
    <t>水田④</t>
    <phoneticPr fontId="39"/>
  </si>
  <si>
    <t>水田⑤</t>
    <phoneticPr fontId="39"/>
  </si>
  <si>
    <t>水田⑥</t>
    <phoneticPr fontId="39"/>
  </si>
  <si>
    <t>水田⑦</t>
    <phoneticPr fontId="39"/>
  </si>
  <si>
    <t>水田⑧</t>
    <phoneticPr fontId="39"/>
  </si>
  <si>
    <t>畑地①</t>
    <rPh sb="0" eb="2">
      <t>ハタチ</t>
    </rPh>
    <phoneticPr fontId="39"/>
  </si>
  <si>
    <t>畑地②</t>
    <phoneticPr fontId="39"/>
  </si>
  <si>
    <t>畑地③</t>
    <phoneticPr fontId="39"/>
  </si>
  <si>
    <t>畑地④</t>
    <phoneticPr fontId="39"/>
  </si>
  <si>
    <t>畑地⑤</t>
    <phoneticPr fontId="39"/>
  </si>
  <si>
    <t>成果目標（麦類）</t>
    <rPh sb="0" eb="2">
      <t>セイカ</t>
    </rPh>
    <rPh sb="2" eb="4">
      <t>モクヒョウ</t>
    </rPh>
    <rPh sb="5" eb="7">
      <t>ムギルイ</t>
    </rPh>
    <phoneticPr fontId="39"/>
  </si>
  <si>
    <t>畑地②</t>
    <rPh sb="0" eb="2">
      <t>ハタチ</t>
    </rPh>
    <phoneticPr fontId="39"/>
  </si>
  <si>
    <t>畑地③</t>
    <rPh sb="0" eb="2">
      <t>ハタチ</t>
    </rPh>
    <phoneticPr fontId="39"/>
  </si>
  <si>
    <t>畑地④</t>
    <rPh sb="0" eb="2">
      <t>ハタチ</t>
    </rPh>
    <phoneticPr fontId="39"/>
  </si>
  <si>
    <t>畑地⑤</t>
    <rPh sb="0" eb="2">
      <t>ハタチ</t>
    </rPh>
    <phoneticPr fontId="39"/>
  </si>
  <si>
    <t>畑地⑥</t>
    <rPh sb="0" eb="2">
      <t>ハタチ</t>
    </rPh>
    <phoneticPr fontId="39"/>
  </si>
  <si>
    <t>技術導入</t>
    <rPh sb="0" eb="4">
      <t>ギジュツドウニュウ</t>
    </rPh>
    <phoneticPr fontId="39"/>
  </si>
  <si>
    <t>２　高度排水対策技術の導入</t>
    <rPh sb="2" eb="10">
      <t>コウドハイスイタイサクギジュツ</t>
    </rPh>
    <rPh sb="11" eb="13">
      <t>ドウニュウ</t>
    </rPh>
    <phoneticPr fontId="39"/>
  </si>
  <si>
    <t>４　先進技術の導入</t>
    <rPh sb="2" eb="6">
      <t>センシンギジュツ</t>
    </rPh>
    <rPh sb="7" eb="9">
      <t>ドウニュウ</t>
    </rPh>
    <phoneticPr fontId="39"/>
  </si>
  <si>
    <t>５　土壌診断に基づく土づくり</t>
    <rPh sb="2" eb="6">
      <t>ドジョウシンダン</t>
    </rPh>
    <rPh sb="7" eb="8">
      <t>モト</t>
    </rPh>
    <rPh sb="10" eb="11">
      <t>ツチ</t>
    </rPh>
    <phoneticPr fontId="39"/>
  </si>
  <si>
    <t>６　麦種に応じた最適な施肥の実施</t>
    <rPh sb="2" eb="4">
      <t>ムギシュ</t>
    </rPh>
    <phoneticPr fontId="39"/>
  </si>
  <si>
    <t>８　化学肥料の低減</t>
    <rPh sb="2" eb="6">
      <t>カガクヒリョウ</t>
    </rPh>
    <rPh sb="7" eb="9">
      <t>テイゲン</t>
    </rPh>
    <phoneticPr fontId="39"/>
  </si>
  <si>
    <t>９　化学農薬の低減</t>
    <rPh sb="2" eb="4">
      <t>カガク</t>
    </rPh>
    <rPh sb="4" eb="6">
      <t>ノウヤク</t>
    </rPh>
    <rPh sb="7" eb="9">
      <t>テイゲン</t>
    </rPh>
    <phoneticPr fontId="39"/>
  </si>
  <si>
    <t>10　スマート農業技術を活用した生産の高度化・省力化</t>
    <rPh sb="7" eb="11">
      <t>ノウギョウギジュツ</t>
    </rPh>
    <rPh sb="12" eb="14">
      <t>カツヨウ</t>
    </rPh>
    <rPh sb="16" eb="18">
      <t>セイサン</t>
    </rPh>
    <rPh sb="19" eb="22">
      <t>コウドカ</t>
    </rPh>
    <rPh sb="23" eb="26">
      <t>ショウリョクカ</t>
    </rPh>
    <phoneticPr fontId="39"/>
  </si>
  <si>
    <t>11　麦・大豆の新規作付け</t>
    <rPh sb="3" eb="4">
      <t>ムギ</t>
    </rPh>
    <rPh sb="5" eb="7">
      <t>ダイズ</t>
    </rPh>
    <rPh sb="8" eb="12">
      <t>シンキサクツ</t>
    </rPh>
    <phoneticPr fontId="39"/>
  </si>
  <si>
    <t>12　複数年契約の導入</t>
    <rPh sb="3" eb="8">
      <t>フクスウネンケイヤク</t>
    </rPh>
    <rPh sb="9" eb="11">
      <t>ドウニュウ</t>
    </rPh>
    <phoneticPr fontId="39"/>
  </si>
  <si>
    <t>作物
（麦、大豆）</t>
    <rPh sb="0" eb="2">
      <t>サクモツ</t>
    </rPh>
    <rPh sb="4" eb="5">
      <t>ムギ</t>
    </rPh>
    <rPh sb="6" eb="8">
      <t>ダイズ</t>
    </rPh>
    <phoneticPr fontId="10"/>
  </si>
  <si>
    <t>（</t>
    <phoneticPr fontId="10"/>
  </si>
  <si>
    <t>）</t>
    <phoneticPr fontId="10"/>
  </si>
  <si>
    <t>導入を希望する農機のメーカーの状況についてチェックを入れてください。</t>
    <phoneticPr fontId="2"/>
  </si>
  <si>
    <t>　・導入を希望する農機のメーカーが、自社webサイトや農業データ連携基盤への表示等を通じて、データを連携できる環境を</t>
    <phoneticPr fontId="3"/>
  </si>
  <si>
    <t xml:space="preserve">整備している（又は整備する見込みである） </t>
    <rPh sb="7" eb="8">
      <t>マタ</t>
    </rPh>
    <phoneticPr fontId="3"/>
  </si>
  <si>
    <t>整備していない</t>
    <phoneticPr fontId="3"/>
  </si>
  <si>
    <t>注：データの連携により自身の営農作業を一元的に閲覧・分析することができ、より効率的・効果的な営農につなげることができます。</t>
    <rPh sb="0" eb="1">
      <t>チュウ</t>
    </rPh>
    <phoneticPr fontId="3"/>
  </si>
  <si>
    <t>都道府県
特例</t>
    <rPh sb="0" eb="4">
      <t>トドウフケン</t>
    </rPh>
    <rPh sb="5" eb="7">
      <t>トクレイ</t>
    </rPh>
    <phoneticPr fontId="2"/>
  </si>
  <si>
    <t>機械等管理者</t>
    <rPh sb="0" eb="2">
      <t>キカイ</t>
    </rPh>
    <rPh sb="2" eb="3">
      <t>トウ</t>
    </rPh>
    <rPh sb="3" eb="6">
      <t>カンリシャ</t>
    </rPh>
    <phoneticPr fontId="2"/>
  </si>
  <si>
    <t>機械等の選定理由
及び規模決定の根拠</t>
    <rPh sb="0" eb="2">
      <t>キカイ</t>
    </rPh>
    <rPh sb="2" eb="3">
      <t>トウ</t>
    </rPh>
    <rPh sb="4" eb="6">
      <t>センテイ</t>
    </rPh>
    <rPh sb="6" eb="8">
      <t>リユウ</t>
    </rPh>
    <rPh sb="9" eb="10">
      <t>オヨ</t>
    </rPh>
    <rPh sb="11" eb="13">
      <t>キボ</t>
    </rPh>
    <rPh sb="13" eb="15">
      <t>ケッテイ</t>
    </rPh>
    <rPh sb="16" eb="18">
      <t>コンキョ</t>
    </rPh>
    <phoneticPr fontId="2"/>
  </si>
  <si>
    <t>一般競争入札以外の選定方式の場合、その理由</t>
    <rPh sb="0" eb="6">
      <t>イッパンキョウソウニュウサツ</t>
    </rPh>
    <rPh sb="6" eb="8">
      <t>イガイ</t>
    </rPh>
    <rPh sb="9" eb="11">
      <t>センテイ</t>
    </rPh>
    <rPh sb="11" eb="13">
      <t>ホウシキ</t>
    </rPh>
    <rPh sb="14" eb="16">
      <t>バアイ</t>
    </rPh>
    <rPh sb="19" eb="21">
      <t>リユウ</t>
    </rPh>
    <phoneticPr fontId="11"/>
  </si>
  <si>
    <t>リース期間</t>
    <rPh sb="3" eb="5">
      <t>キカン</t>
    </rPh>
    <phoneticPr fontId="2"/>
  </si>
  <si>
    <t>①</t>
    <phoneticPr fontId="11"/>
  </si>
  <si>
    <t>②</t>
    <phoneticPr fontId="11"/>
  </si>
  <si>
    <t>③</t>
    <phoneticPr fontId="11"/>
  </si>
  <si>
    <t>④</t>
    <phoneticPr fontId="11"/>
  </si>
  <si>
    <t>⑤</t>
    <phoneticPr fontId="11"/>
  </si>
  <si>
    <t>リース料助成申請額</t>
    <rPh sb="3" eb="4">
      <t>リョウ</t>
    </rPh>
    <rPh sb="4" eb="6">
      <t>ジョセイ</t>
    </rPh>
    <rPh sb="6" eb="9">
      <t>シンセイガク</t>
    </rPh>
    <phoneticPr fontId="2"/>
  </si>
  <si>
    <t>消費税</t>
    <rPh sb="0" eb="3">
      <t>ショウヒゼイ</t>
    </rPh>
    <phoneticPr fontId="2"/>
  </si>
  <si>
    <t>機械等の納入業者
の選定方式</t>
    <rPh sb="0" eb="3">
      <t>キカイトウ</t>
    </rPh>
    <rPh sb="4" eb="8">
      <t>ノウニュウギョウシャ</t>
    </rPh>
    <rPh sb="10" eb="14">
      <t>センテイホウシキ</t>
    </rPh>
    <phoneticPr fontId="11"/>
  </si>
  <si>
    <t>水田、畑地</t>
    <phoneticPr fontId="10"/>
  </si>
  <si>
    <t>助成申請額の算出算式
（いずれか小さい額）</t>
    <rPh sb="0" eb="2">
      <t>ジョセイ</t>
    </rPh>
    <rPh sb="2" eb="5">
      <t>シンセイガク</t>
    </rPh>
    <rPh sb="6" eb="8">
      <t>サンシュツ</t>
    </rPh>
    <rPh sb="8" eb="10">
      <t>サンシキ</t>
    </rPh>
    <rPh sb="16" eb="17">
      <t>チイ</t>
    </rPh>
    <rPh sb="19" eb="20">
      <t>ガク</t>
    </rPh>
    <phoneticPr fontId="2"/>
  </si>
  <si>
    <t>現状〇年度</t>
    <rPh sb="0" eb="2">
      <t>ゲンジョウ</t>
    </rPh>
    <rPh sb="3" eb="5">
      <t>ネンド</t>
    </rPh>
    <phoneticPr fontId="2"/>
  </si>
  <si>
    <t>目標〇年度</t>
    <rPh sb="0" eb="2">
      <t>モクヒョウ</t>
    </rPh>
    <rPh sb="3" eb="5">
      <t>ネンド</t>
    </rPh>
    <phoneticPr fontId="2"/>
  </si>
  <si>
    <t>13　農地の均平化</t>
    <rPh sb="3" eb="5">
      <t>ノウチ</t>
    </rPh>
    <rPh sb="6" eb="8">
      <t>キンペイ</t>
    </rPh>
    <rPh sb="8" eb="9">
      <t>カ</t>
    </rPh>
    <phoneticPr fontId="39"/>
  </si>
  <si>
    <t>１　排水対策の導入</t>
    <rPh sb="2" eb="6">
      <t>ハイスイタイサク</t>
    </rPh>
    <rPh sb="7" eb="9">
      <t>ドウニュウ</t>
    </rPh>
    <phoneticPr fontId="39"/>
  </si>
  <si>
    <t>平均</t>
    <rPh sb="0" eb="2">
      <t>ヘイキン</t>
    </rPh>
    <phoneticPr fontId="10"/>
  </si>
  <si>
    <t>14　地域特認技術</t>
    <rPh sb="3" eb="5">
      <t>チイキ</t>
    </rPh>
    <rPh sb="5" eb="7">
      <t>トクニン</t>
    </rPh>
    <rPh sb="7" eb="9">
      <t>ギジュツ</t>
    </rPh>
    <phoneticPr fontId="39"/>
  </si>
  <si>
    <t>国庫補助金</t>
    <rPh sb="0" eb="2">
      <t>コッコ</t>
    </rPh>
    <rPh sb="2" eb="5">
      <t>ホジョキン</t>
    </rPh>
    <phoneticPr fontId="2"/>
  </si>
  <si>
    <t>台</t>
    <rPh sb="0" eb="1">
      <t>ダイ</t>
    </rPh>
    <phoneticPr fontId="11"/>
  </si>
  <si>
    <t>機械等のリース料等の詳細</t>
    <rPh sb="0" eb="2">
      <t>キカイ</t>
    </rPh>
    <rPh sb="2" eb="3">
      <t>トウ</t>
    </rPh>
    <rPh sb="7" eb="8">
      <t>リョウ</t>
    </rPh>
    <rPh sb="8" eb="9">
      <t>トウ</t>
    </rPh>
    <rPh sb="10" eb="12">
      <t>ショウサイ</t>
    </rPh>
    <phoneticPr fontId="3"/>
  </si>
  <si>
    <t>リース物件取得
予定価格（税抜）</t>
    <rPh sb="3" eb="5">
      <t>ブッケン</t>
    </rPh>
    <rPh sb="5" eb="7">
      <t>シュトク</t>
    </rPh>
    <rPh sb="8" eb="10">
      <t>ヨテイ</t>
    </rPh>
    <rPh sb="10" eb="12">
      <t>カカク</t>
    </rPh>
    <rPh sb="13" eb="15">
      <t>ゼイヌキ</t>
    </rPh>
    <phoneticPr fontId="2"/>
  </si>
  <si>
    <t>リース期間終了後
の残存価格（税抜）</t>
    <rPh sb="3" eb="5">
      <t>キカン</t>
    </rPh>
    <rPh sb="5" eb="8">
      <t>シュウリョウゴ</t>
    </rPh>
    <rPh sb="10" eb="12">
      <t>ザンゾン</t>
    </rPh>
    <rPh sb="12" eb="14">
      <t>カカク</t>
    </rPh>
    <rPh sb="15" eb="17">
      <t>ゼイヌキ</t>
    </rPh>
    <phoneticPr fontId="2"/>
  </si>
  <si>
    <t>リース諸費用（税抜）</t>
    <phoneticPr fontId="2"/>
  </si>
  <si>
    <t>事業実施主体負担
リース料（税込）
①－②－③＋④＋⑤</t>
    <phoneticPr fontId="2"/>
  </si>
  <si>
    <r>
      <t xml:space="preserve">作付
面積
</t>
    </r>
    <r>
      <rPr>
        <sz val="9"/>
        <rFont val="ＭＳ ゴシック"/>
        <family val="3"/>
        <charset val="128"/>
      </rPr>
      <t>（ha）</t>
    </r>
    <rPh sb="0" eb="2">
      <t>サクツケ</t>
    </rPh>
    <rPh sb="3" eb="5">
      <t>メンセキ</t>
    </rPh>
    <phoneticPr fontId="2"/>
  </si>
  <si>
    <r>
      <t xml:space="preserve">単収
</t>
    </r>
    <r>
      <rPr>
        <sz val="6"/>
        <rFont val="ＭＳ ゴシック"/>
        <family val="3"/>
        <charset val="128"/>
      </rPr>
      <t>（kg/10a）</t>
    </r>
    <rPh sb="0" eb="2">
      <t>タンシュウ</t>
    </rPh>
    <phoneticPr fontId="2"/>
  </si>
  <si>
    <r>
      <t xml:space="preserve">生産量
</t>
    </r>
    <r>
      <rPr>
        <sz val="9"/>
        <rFont val="ＭＳ ゴシック"/>
        <family val="3"/>
        <charset val="128"/>
      </rPr>
      <t>（kg）</t>
    </r>
    <rPh sb="0" eb="3">
      <t>セイサンリョウ</t>
    </rPh>
    <phoneticPr fontId="2"/>
  </si>
  <si>
    <r>
      <t xml:space="preserve">団地化率
</t>
    </r>
    <r>
      <rPr>
        <sz val="9"/>
        <rFont val="ＭＳ ゴシック"/>
        <family val="3"/>
        <charset val="128"/>
      </rPr>
      <t>（％）</t>
    </r>
    <phoneticPr fontId="2"/>
  </si>
  <si>
    <r>
      <t xml:space="preserve">団地化面積
</t>
    </r>
    <r>
      <rPr>
        <sz val="9"/>
        <rFont val="ＭＳ ゴシック"/>
        <family val="3"/>
        <charset val="128"/>
      </rPr>
      <t>（ha）</t>
    </r>
    <phoneticPr fontId="2"/>
  </si>
  <si>
    <t xml:space="preserve">＜加算ポイントの具体的内容等＞※要件を満たすことがわかる内容等を記載し、資料を添付（主食用米削減面積の根拠や情報交換会の開催要領案など）
</t>
    <rPh sb="1" eb="3">
      <t>カサン</t>
    </rPh>
    <rPh sb="8" eb="11">
      <t>グタイテキ</t>
    </rPh>
    <rPh sb="11" eb="13">
      <t>ナイヨウ</t>
    </rPh>
    <rPh sb="13" eb="14">
      <t>トウ</t>
    </rPh>
    <rPh sb="16" eb="18">
      <t>ヨウケン</t>
    </rPh>
    <rPh sb="19" eb="20">
      <t>ミ</t>
    </rPh>
    <rPh sb="28" eb="30">
      <t>ナイヨウ</t>
    </rPh>
    <rPh sb="30" eb="31">
      <t>トウ</t>
    </rPh>
    <rPh sb="32" eb="34">
      <t>キサイ</t>
    </rPh>
    <rPh sb="36" eb="38">
      <t>シリョウ</t>
    </rPh>
    <rPh sb="39" eb="41">
      <t>テンプ</t>
    </rPh>
    <rPh sb="42" eb="45">
      <t>シュショクヨウ</t>
    </rPh>
    <rPh sb="45" eb="46">
      <t>マイ</t>
    </rPh>
    <rPh sb="46" eb="48">
      <t>サクゲン</t>
    </rPh>
    <rPh sb="48" eb="50">
      <t>メンセキ</t>
    </rPh>
    <rPh sb="51" eb="53">
      <t>コンキョ</t>
    </rPh>
    <rPh sb="54" eb="56">
      <t>ジョウホウ</t>
    </rPh>
    <rPh sb="56" eb="59">
      <t>コウカンカイ</t>
    </rPh>
    <rPh sb="60" eb="62">
      <t>カイサイ</t>
    </rPh>
    <rPh sb="62" eb="64">
      <t>ヨウリョウ</t>
    </rPh>
    <rPh sb="64" eb="65">
      <t>アン</t>
    </rPh>
    <phoneticPr fontId="2"/>
  </si>
  <si>
    <r>
      <t>注１</t>
    </r>
    <r>
      <rPr>
        <sz val="9.5"/>
        <rFont val="ＭＳ Ｐゴシック"/>
        <family val="3"/>
        <charset val="128"/>
      </rPr>
      <t>：「現状」の欄には、原則、事業の対象となる年度の前年度を記入すること。</t>
    </r>
    <rPh sb="0" eb="1">
      <t>チュウ</t>
    </rPh>
    <rPh sb="4" eb="6">
      <t>ゲンジョウ</t>
    </rPh>
    <rPh sb="8" eb="9">
      <t>ラン</t>
    </rPh>
    <rPh sb="12" eb="14">
      <t>ゲンソク</t>
    </rPh>
    <rPh sb="15" eb="17">
      <t>ジギョウ</t>
    </rPh>
    <rPh sb="18" eb="20">
      <t>タイショウ</t>
    </rPh>
    <rPh sb="23" eb="25">
      <t>ネンド</t>
    </rPh>
    <rPh sb="26" eb="28">
      <t>ゼンネン</t>
    </rPh>
    <rPh sb="27" eb="28">
      <t>ドシ</t>
    </rPh>
    <rPh sb="28" eb="29">
      <t>ド</t>
    </rPh>
    <rPh sb="30" eb="32">
      <t>キニュウ</t>
    </rPh>
    <phoneticPr fontId="3"/>
  </si>
  <si>
    <r>
      <t>注２</t>
    </r>
    <r>
      <rPr>
        <sz val="9.5"/>
        <rFont val="ＭＳ Ｐゴシック"/>
        <family val="3"/>
        <charset val="128"/>
      </rPr>
      <t>：「増減又は割合」の欄には、設定した成果目標に基づく「現状」値と「目標」値から算定される具体的な増減又は割合の数値を記入すること。</t>
    </r>
    <rPh sb="0" eb="1">
      <t>チュウ</t>
    </rPh>
    <rPh sb="12" eb="13">
      <t>ラン</t>
    </rPh>
    <rPh sb="16" eb="18">
      <t>セッテイ</t>
    </rPh>
    <rPh sb="20" eb="22">
      <t>セイカ</t>
    </rPh>
    <rPh sb="22" eb="24">
      <t>モクヒョウ</t>
    </rPh>
    <rPh sb="25" eb="26">
      <t>モト</t>
    </rPh>
    <rPh sb="29" eb="31">
      <t>ゲンジョウ</t>
    </rPh>
    <rPh sb="32" eb="33">
      <t>アタイ</t>
    </rPh>
    <rPh sb="35" eb="37">
      <t>モクヒョウ</t>
    </rPh>
    <rPh sb="38" eb="39">
      <t>アタイ</t>
    </rPh>
    <rPh sb="41" eb="43">
      <t>サンテイ</t>
    </rPh>
    <rPh sb="46" eb="49">
      <t>グタイテキ</t>
    </rPh>
    <rPh sb="57" eb="59">
      <t>スウチ</t>
    </rPh>
    <phoneticPr fontId="2"/>
  </si>
  <si>
    <r>
      <t>注３</t>
    </r>
    <r>
      <rPr>
        <sz val="9.5"/>
        <rFont val="ＭＳ Ｐゴシック"/>
        <family val="3"/>
        <charset val="128"/>
      </rPr>
      <t>：「ポイント」の欄には、増減又は割合に対応する各成果目標のポイントを記入すること。</t>
    </r>
    <rPh sb="0" eb="1">
      <t>チュウ</t>
    </rPh>
    <rPh sb="10" eb="11">
      <t>ラン</t>
    </rPh>
    <rPh sb="21" eb="23">
      <t>タイオウ</t>
    </rPh>
    <rPh sb="25" eb="26">
      <t>カク</t>
    </rPh>
    <rPh sb="26" eb="28">
      <t>セイカ</t>
    </rPh>
    <rPh sb="28" eb="30">
      <t>モクヒョウ</t>
    </rPh>
    <phoneticPr fontId="2"/>
  </si>
  <si>
    <r>
      <t>注</t>
    </r>
    <r>
      <rPr>
        <sz val="9.5"/>
        <rFont val="ＭＳ Ｐゴシック"/>
        <family val="3"/>
        <charset val="128"/>
      </rPr>
      <t>：それぞれの成果目標について、本事業の取組内容がそれぞれの成果目標の達成にどのように結び付くのか、具体的に記入すること。</t>
    </r>
    <rPh sb="0" eb="1">
      <t>チュウ</t>
    </rPh>
    <rPh sb="7" eb="9">
      <t>セイカ</t>
    </rPh>
    <rPh sb="9" eb="11">
      <t>モクヒョウ</t>
    </rPh>
    <rPh sb="16" eb="19">
      <t>ホンジギョウ</t>
    </rPh>
    <rPh sb="20" eb="22">
      <t>トリクミ</t>
    </rPh>
    <rPh sb="22" eb="24">
      <t>ナイヨウ</t>
    </rPh>
    <rPh sb="30" eb="32">
      <t>セイカ</t>
    </rPh>
    <rPh sb="32" eb="34">
      <t>モクヒョウ</t>
    </rPh>
    <rPh sb="35" eb="37">
      <t>タッセイ</t>
    </rPh>
    <rPh sb="43" eb="44">
      <t>ムス</t>
    </rPh>
    <rPh sb="45" eb="46">
      <t>ツ</t>
    </rPh>
    <rPh sb="50" eb="53">
      <t>グタイテキ</t>
    </rPh>
    <rPh sb="54" eb="56">
      <t>キニュウ</t>
    </rPh>
    <phoneticPr fontId="2"/>
  </si>
  <si>
    <r>
      <t xml:space="preserve">事業量
</t>
    </r>
    <r>
      <rPr>
        <sz val="8"/>
        <rFont val="ＭＳ ゴシック"/>
        <family val="3"/>
        <charset val="128"/>
      </rPr>
      <t>（単価、人数、実施回数等）</t>
    </r>
    <rPh sb="0" eb="2">
      <t>ジギョウ</t>
    </rPh>
    <rPh sb="2" eb="3">
      <t>リョウ</t>
    </rPh>
    <rPh sb="5" eb="7">
      <t>タンカ</t>
    </rPh>
    <rPh sb="8" eb="10">
      <t>ニンズウ</t>
    </rPh>
    <rPh sb="11" eb="13">
      <t>ジッシ</t>
    </rPh>
    <rPh sb="13" eb="15">
      <t>カイスウ</t>
    </rPh>
    <rPh sb="15" eb="16">
      <t>トウ</t>
    </rPh>
    <phoneticPr fontId="10"/>
  </si>
  <si>
    <r>
      <t>注２</t>
    </r>
    <r>
      <rPr>
        <sz val="9.5"/>
        <rFont val="ＭＳ Ｐゴシック"/>
        <family val="3"/>
        <charset val="128"/>
      </rPr>
      <t>：「備考」の欄には、仕入れに係る消費税相当額について、これを減額した場合には「除税額○○○円うち国費○○○円」、同税額がない場合には 「該当なし」、
　　　同税額が明らかでない場合には「含税額」と記入すること。</t>
    </r>
    <phoneticPr fontId="2"/>
  </si>
  <si>
    <t>（単位）</t>
    <rPh sb="1" eb="3">
      <t>タンイ</t>
    </rPh>
    <phoneticPr fontId="10"/>
  </si>
  <si>
    <t>製造会社名、型式名</t>
    <rPh sb="0" eb="2">
      <t>セイゾウ</t>
    </rPh>
    <rPh sb="2" eb="5">
      <t>カイシャメイ</t>
    </rPh>
    <rPh sb="6" eb="8">
      <t>カタシキ</t>
    </rPh>
    <rPh sb="8" eb="9">
      <t>メイ</t>
    </rPh>
    <phoneticPr fontId="2"/>
  </si>
  <si>
    <t>購入価格又は改良に要する費用（税抜）</t>
    <rPh sb="0" eb="2">
      <t>コウニュウ</t>
    </rPh>
    <rPh sb="2" eb="4">
      <t>カカク</t>
    </rPh>
    <rPh sb="4" eb="5">
      <t>マタ</t>
    </rPh>
    <rPh sb="6" eb="8">
      <t>カイリョウ</t>
    </rPh>
    <rPh sb="9" eb="10">
      <t>ヨウ</t>
    </rPh>
    <rPh sb="12" eb="14">
      <t>ヒヨウ</t>
    </rPh>
    <rPh sb="15" eb="16">
      <t>ゼイ</t>
    </rPh>
    <rPh sb="16" eb="17">
      <t>ヌ</t>
    </rPh>
    <phoneticPr fontId="2"/>
  </si>
  <si>
    <t>購入価格又は改良に要する費用（税込）</t>
    <rPh sb="0" eb="2">
      <t>コウニュウ</t>
    </rPh>
    <rPh sb="2" eb="4">
      <t>カカク</t>
    </rPh>
    <rPh sb="15" eb="17">
      <t>ゼイコミ</t>
    </rPh>
    <phoneticPr fontId="2"/>
  </si>
  <si>
    <t>トラクター若しくはコンバインの導入又はリース導入を希望する場合は、以下の「参考」を御確認の上、</t>
    <rPh sb="5" eb="6">
      <t>モ</t>
    </rPh>
    <rPh sb="17" eb="18">
      <t>マタ</t>
    </rPh>
    <rPh sb="22" eb="24">
      <t>ドウニュウ</t>
    </rPh>
    <phoneticPr fontId="3"/>
  </si>
  <si>
    <t>注１：「機械の選定理由及び規模決定の根拠」の欄の「規模決定の根拠」では農業機械の能力を決定（導入する機械の能力、台数、単価等）した計算過程をその根拠となる
　　　機械の能力等の具体的な数値を用いて記入すること。また、必要に応じ、規模決定根拠が分かる資料を添付すること。
　　　また、機械等をけん引するためのトラクターを導入する場合は、導入するトラクターの規格が導入を予定する機械等に対して適切なものであること、
　　　同種の機能を有する自走式農業機械と比較して安価であることが分かる資料を添付すること。</t>
    <rPh sb="0" eb="1">
      <t>チュウ</t>
    </rPh>
    <rPh sb="4" eb="6">
      <t>キカイ</t>
    </rPh>
    <rPh sb="7" eb="9">
      <t>センテイ</t>
    </rPh>
    <rPh sb="9" eb="11">
      <t>リユウ</t>
    </rPh>
    <rPh sb="11" eb="12">
      <t>オヨ</t>
    </rPh>
    <rPh sb="13" eb="15">
      <t>キボ</t>
    </rPh>
    <rPh sb="15" eb="17">
      <t>ケッテイ</t>
    </rPh>
    <rPh sb="18" eb="20">
      <t>コンキョ</t>
    </rPh>
    <rPh sb="22" eb="23">
      <t>ラン</t>
    </rPh>
    <rPh sb="25" eb="27">
      <t>キボ</t>
    </rPh>
    <rPh sb="27" eb="29">
      <t>ケッテイ</t>
    </rPh>
    <rPh sb="30" eb="32">
      <t>コンキョ</t>
    </rPh>
    <rPh sb="35" eb="37">
      <t>ノウギョウ</t>
    </rPh>
    <rPh sb="37" eb="39">
      <t>キカイ</t>
    </rPh>
    <rPh sb="40" eb="42">
      <t>ノウリョク</t>
    </rPh>
    <rPh sb="43" eb="45">
      <t>ケッテイ</t>
    </rPh>
    <rPh sb="46" eb="48">
      <t>ドウニュウ</t>
    </rPh>
    <rPh sb="50" eb="52">
      <t>キカイ</t>
    </rPh>
    <rPh sb="53" eb="55">
      <t>ノウリョク</t>
    </rPh>
    <rPh sb="56" eb="58">
      <t>ダイスウ</t>
    </rPh>
    <rPh sb="59" eb="61">
      <t>タンカ</t>
    </rPh>
    <rPh sb="61" eb="62">
      <t>トウ</t>
    </rPh>
    <rPh sb="65" eb="67">
      <t>ケイサン</t>
    </rPh>
    <rPh sb="67" eb="69">
      <t>カテイ</t>
    </rPh>
    <rPh sb="72" eb="74">
      <t>コンキョ</t>
    </rPh>
    <rPh sb="81" eb="83">
      <t>キカイ</t>
    </rPh>
    <rPh sb="84" eb="86">
      <t>ノウリョク</t>
    </rPh>
    <rPh sb="86" eb="87">
      <t>トウ</t>
    </rPh>
    <rPh sb="88" eb="91">
      <t>グタイテキ</t>
    </rPh>
    <rPh sb="92" eb="94">
      <t>スウチ</t>
    </rPh>
    <rPh sb="95" eb="96">
      <t>モチ</t>
    </rPh>
    <rPh sb="98" eb="100">
      <t>キニュウ</t>
    </rPh>
    <rPh sb="108" eb="110">
      <t>ヒツヨウ</t>
    </rPh>
    <rPh sb="111" eb="112">
      <t>オウ</t>
    </rPh>
    <rPh sb="114" eb="116">
      <t>キボ</t>
    </rPh>
    <rPh sb="116" eb="118">
      <t>ケッテイ</t>
    </rPh>
    <rPh sb="118" eb="120">
      <t>コンキョ</t>
    </rPh>
    <rPh sb="121" eb="122">
      <t>ワ</t>
    </rPh>
    <rPh sb="124" eb="126">
      <t>シリョウ</t>
    </rPh>
    <rPh sb="127" eb="129">
      <t>テンプ</t>
    </rPh>
    <phoneticPr fontId="2"/>
  </si>
  <si>
    <t>注３：「国庫補助金」の欄には、処分益を控除した上で購入価格（税抜）×１／２以内の額を記入すること。</t>
    <rPh sb="0" eb="1">
      <t>チュウ</t>
    </rPh>
    <rPh sb="4" eb="6">
      <t>コッコ</t>
    </rPh>
    <rPh sb="6" eb="9">
      <t>ホジョキン</t>
    </rPh>
    <rPh sb="11" eb="12">
      <t>ラン</t>
    </rPh>
    <rPh sb="15" eb="17">
      <t>ショブン</t>
    </rPh>
    <rPh sb="17" eb="18">
      <t>エキ</t>
    </rPh>
    <rPh sb="19" eb="21">
      <t>コウジョ</t>
    </rPh>
    <rPh sb="23" eb="24">
      <t>ウエ</t>
    </rPh>
    <rPh sb="25" eb="27">
      <t>コウニュウ</t>
    </rPh>
    <rPh sb="27" eb="29">
      <t>カカク</t>
    </rPh>
    <rPh sb="30" eb="31">
      <t>ゼイ</t>
    </rPh>
    <rPh sb="31" eb="32">
      <t>ヌ</t>
    </rPh>
    <rPh sb="37" eb="39">
      <t>イナイ</t>
    </rPh>
    <rPh sb="40" eb="41">
      <t>ガク</t>
    </rPh>
    <rPh sb="42" eb="44">
      <t>キニュウ</t>
    </rPh>
    <phoneticPr fontId="2"/>
  </si>
  <si>
    <t>注３：リース期間は、リース期間（年月）もしくは年数のどちらかを記入すること。</t>
    <rPh sb="0" eb="1">
      <t>チュウ</t>
    </rPh>
    <rPh sb="6" eb="8">
      <t>キカン</t>
    </rPh>
    <rPh sb="13" eb="15">
      <t>キカン</t>
    </rPh>
    <rPh sb="16" eb="18">
      <t>ネンゲツ</t>
    </rPh>
    <rPh sb="23" eb="25">
      <t>ネンスウ</t>
    </rPh>
    <rPh sb="31" eb="33">
      <t>キニュウ</t>
    </rPh>
    <phoneticPr fontId="2"/>
  </si>
  <si>
    <t>注４：リース助成申請額には、「リース物件価格×リース期間/耐用年数×1/2以内」と「（リース物件価格－残存価格）×1/2以内」のいずれか小さい額を記入すること。
　　　また、使用した算式を助成申請額の算出算式に記入すること。</t>
    <phoneticPr fontId="11"/>
  </si>
  <si>
    <t>注５：リース事業者の見積書の写し等を添付すること。</t>
    <rPh sb="0" eb="1">
      <t>チュウ</t>
    </rPh>
    <phoneticPr fontId="2"/>
  </si>
  <si>
    <r>
      <t xml:space="preserve">現有機の有無
</t>
    </r>
    <r>
      <rPr>
        <sz val="9"/>
        <rFont val="ＭＳ Ｐゴシック"/>
        <family val="3"/>
        <charset val="128"/>
        <scheme val="minor"/>
      </rPr>
      <t>（有の場合：能力・
取得年月・台数など）</t>
    </r>
    <rPh sb="0" eb="2">
      <t>ゲンユウ</t>
    </rPh>
    <rPh sb="2" eb="3">
      <t>キ</t>
    </rPh>
    <rPh sb="4" eb="6">
      <t>ウム</t>
    </rPh>
    <rPh sb="8" eb="9">
      <t>タモツ</t>
    </rPh>
    <rPh sb="10" eb="12">
      <t>バアイ</t>
    </rPh>
    <rPh sb="13" eb="15">
      <t>ノウリョク</t>
    </rPh>
    <rPh sb="17" eb="19">
      <t>シュトク</t>
    </rPh>
    <rPh sb="19" eb="21">
      <t>ネンゲツ</t>
    </rPh>
    <rPh sb="22" eb="24">
      <t>ダイスウ</t>
    </rPh>
    <phoneticPr fontId="2"/>
  </si>
  <si>
    <r>
      <t>注</t>
    </r>
    <r>
      <rPr>
        <sz val="9.5"/>
        <rFont val="ＭＳ Ｐゴシック"/>
        <family val="3"/>
        <charset val="128"/>
      </rPr>
      <t>５：機種・型式の違う複数の農業機械を導入する場合は、表を追加し、「機械番号（購入）」欄に連番を付すこと。</t>
    </r>
    <rPh sb="3" eb="5">
      <t>キシュ</t>
    </rPh>
    <rPh sb="6" eb="8">
      <t>カタシキ</t>
    </rPh>
    <rPh sb="9" eb="10">
      <t>チガ</t>
    </rPh>
    <rPh sb="34" eb="36">
      <t>キカイ</t>
    </rPh>
    <rPh sb="36" eb="38">
      <t>バンゴウ</t>
    </rPh>
    <rPh sb="39" eb="41">
      <t>コウニュウ</t>
    </rPh>
    <rPh sb="43" eb="44">
      <t>ラン</t>
    </rPh>
    <rPh sb="45" eb="47">
      <t>レンバン</t>
    </rPh>
    <rPh sb="48" eb="49">
      <t>フ</t>
    </rPh>
    <phoneticPr fontId="2"/>
  </si>
  <si>
    <r>
      <t>注</t>
    </r>
    <r>
      <rPr>
        <sz val="9.5"/>
        <rFont val="ＭＳ Ｐゴシック"/>
        <family val="3"/>
        <charset val="128"/>
      </rPr>
      <t>６：機種・型式の違う複数の農業機械を導入する場合は、表を追加し、「機械番号（リース）」欄に連番を付すこと。</t>
    </r>
    <rPh sb="3" eb="5">
      <t>キシュ</t>
    </rPh>
    <rPh sb="6" eb="8">
      <t>カタシキ</t>
    </rPh>
    <rPh sb="9" eb="10">
      <t>チガ</t>
    </rPh>
    <rPh sb="34" eb="36">
      <t>キカイ</t>
    </rPh>
    <rPh sb="36" eb="38">
      <t>バンゴウ</t>
    </rPh>
    <rPh sb="44" eb="45">
      <t>ラン</t>
    </rPh>
    <rPh sb="46" eb="48">
      <t>レンバン</t>
    </rPh>
    <rPh sb="49" eb="50">
      <t>フ</t>
    </rPh>
    <phoneticPr fontId="2"/>
  </si>
  <si>
    <t>目標年度（○年度）</t>
    <rPh sb="0" eb="2">
      <t>モクヒョウ</t>
    </rPh>
    <rPh sb="2" eb="4">
      <t>ネンド</t>
    </rPh>
    <rPh sb="6" eb="8">
      <t>ネンド</t>
    </rPh>
    <phoneticPr fontId="2"/>
  </si>
  <si>
    <t>注１：団地化の基準面積については、都道府県事業計画総括表第１に記載された面積とし、備考欄に記載するものとする。</t>
    <rPh sb="21" eb="28">
      <t>ジギョウケイカクソウカツヒョウ</t>
    </rPh>
    <rPh sb="28" eb="29">
      <t>ダイ</t>
    </rPh>
    <rPh sb="31" eb="33">
      <t>キサイ</t>
    </rPh>
    <rPh sb="41" eb="44">
      <t>ビコウラン</t>
    </rPh>
    <rPh sb="45" eb="47">
      <t>キサイ</t>
    </rPh>
    <phoneticPr fontId="2"/>
  </si>
  <si>
    <t>成果目標・加算ポイントの内容</t>
    <rPh sb="0" eb="2">
      <t>セイカ</t>
    </rPh>
    <rPh sb="2" eb="4">
      <t>モクヒョウ</t>
    </rPh>
    <rPh sb="5" eb="7">
      <t>カサン</t>
    </rPh>
    <rPh sb="12" eb="14">
      <t>ナイヨウ</t>
    </rPh>
    <phoneticPr fontId="2"/>
  </si>
  <si>
    <t>）（</t>
    <phoneticPr fontId="10"/>
  </si>
  <si>
    <t>注２：区分Bを選択した場合は、括弧内に選択した全ての項目を①～⑦（畑地における加算については①～⑥）の番号により記載し、ポイントの欄に合計値を記載すること。</t>
    <rPh sb="0" eb="1">
      <t>チュウ</t>
    </rPh>
    <rPh sb="3" eb="5">
      <t>クブン</t>
    </rPh>
    <rPh sb="7" eb="9">
      <t>センタク</t>
    </rPh>
    <rPh sb="11" eb="13">
      <t>バアイ</t>
    </rPh>
    <rPh sb="15" eb="17">
      <t>カッコ</t>
    </rPh>
    <rPh sb="17" eb="18">
      <t>ナイ</t>
    </rPh>
    <rPh sb="19" eb="21">
      <t>センタク</t>
    </rPh>
    <rPh sb="23" eb="24">
      <t>スベ</t>
    </rPh>
    <rPh sb="26" eb="28">
      <t>コウモク</t>
    </rPh>
    <rPh sb="33" eb="35">
      <t>ハタチ</t>
    </rPh>
    <rPh sb="39" eb="41">
      <t>カサン</t>
    </rPh>
    <rPh sb="56" eb="58">
      <t>キサイ</t>
    </rPh>
    <rPh sb="65" eb="66">
      <t>ラン</t>
    </rPh>
    <phoneticPr fontId="10"/>
  </si>
  <si>
    <t>注２：「補助対象面積」の欄には、当該技術等の事業実施年の導入面積から前年に同じほ場で当該技術を導入した面積を差し引いた面積（10a未満は切り捨て）を記入すること。</t>
    <rPh sb="0" eb="1">
      <t>チュウ</t>
    </rPh>
    <rPh sb="4" eb="6">
      <t>ホジョ</t>
    </rPh>
    <rPh sb="6" eb="8">
      <t>タイショウ</t>
    </rPh>
    <rPh sb="8" eb="10">
      <t>メンセキ</t>
    </rPh>
    <rPh sb="12" eb="13">
      <t>ラン</t>
    </rPh>
    <rPh sb="16" eb="18">
      <t>トウガイ</t>
    </rPh>
    <rPh sb="18" eb="20">
      <t>ギジュツ</t>
    </rPh>
    <rPh sb="20" eb="21">
      <t>トウ</t>
    </rPh>
    <rPh sb="22" eb="24">
      <t>ジギョウ</t>
    </rPh>
    <rPh sb="24" eb="26">
      <t>ジッシ</t>
    </rPh>
    <rPh sb="26" eb="27">
      <t>ネン</t>
    </rPh>
    <rPh sb="28" eb="30">
      <t>ドウニュウ</t>
    </rPh>
    <rPh sb="30" eb="32">
      <t>メンセキ</t>
    </rPh>
    <rPh sb="34" eb="36">
      <t>ゼンネン</t>
    </rPh>
    <rPh sb="37" eb="38">
      <t>オナ</t>
    </rPh>
    <rPh sb="40" eb="41">
      <t>ジョウ</t>
    </rPh>
    <rPh sb="42" eb="46">
      <t>トウガイギジュツ</t>
    </rPh>
    <rPh sb="47" eb="49">
      <t>ドウニュウ</t>
    </rPh>
    <rPh sb="51" eb="53">
      <t>メンセキ</t>
    </rPh>
    <rPh sb="54" eb="55">
      <t>サ</t>
    </rPh>
    <rPh sb="56" eb="57">
      <t>ヒ</t>
    </rPh>
    <rPh sb="59" eb="61">
      <t>メンセキ</t>
    </rPh>
    <rPh sb="65" eb="67">
      <t>ミマン</t>
    </rPh>
    <rPh sb="68" eb="69">
      <t>キ</t>
    </rPh>
    <rPh sb="70" eb="71">
      <t>ス</t>
    </rPh>
    <rPh sb="74" eb="76">
      <t>キニュウ</t>
    </rPh>
    <phoneticPr fontId="2"/>
  </si>
  <si>
    <t>注３：「助成単価」の欄には、本要領別表３の「助成単価」の欄に掲げる単価又は本要領第５の２の（１）の規定に基づく調整後の助成単価を記入すること。</t>
    <phoneticPr fontId="10"/>
  </si>
  <si>
    <t>注４：「国庫補助金」の欄には、補助対象面積（国庫補助金の算出に当たっては補助対象面積の単位を10aとして換算する。）に、本表の「助成単価」を乗じた額を記入すること。</t>
    <rPh sb="0" eb="1">
      <t>チュウ</t>
    </rPh>
    <rPh sb="4" eb="6">
      <t>コッコ</t>
    </rPh>
    <rPh sb="6" eb="9">
      <t>ホジョキン</t>
    </rPh>
    <rPh sb="11" eb="12">
      <t>ラン</t>
    </rPh>
    <rPh sb="15" eb="17">
      <t>ホジョ</t>
    </rPh>
    <rPh sb="17" eb="19">
      <t>タイショウ</t>
    </rPh>
    <rPh sb="19" eb="21">
      <t>メンセキ</t>
    </rPh>
    <rPh sb="22" eb="27">
      <t>コッコホジョキン</t>
    </rPh>
    <rPh sb="28" eb="30">
      <t>サンシュツ</t>
    </rPh>
    <rPh sb="31" eb="32">
      <t>ア</t>
    </rPh>
    <rPh sb="36" eb="40">
      <t>ホジョタイショウ</t>
    </rPh>
    <rPh sb="40" eb="42">
      <t>メンセキ</t>
    </rPh>
    <rPh sb="43" eb="45">
      <t>タンイ</t>
    </rPh>
    <rPh sb="52" eb="54">
      <t>カンサン</t>
    </rPh>
    <phoneticPr fontId="2"/>
  </si>
  <si>
    <t>注５：「具体的な内容」の欄には、補助対象とする技術内容について具体的に記入すること。</t>
    <rPh sb="0" eb="1">
      <t>チュウ</t>
    </rPh>
    <rPh sb="4" eb="7">
      <t>グタイテキ</t>
    </rPh>
    <rPh sb="8" eb="10">
      <t>ナイヨウ</t>
    </rPh>
    <rPh sb="12" eb="13">
      <t>ラン</t>
    </rPh>
    <rPh sb="16" eb="18">
      <t>ホジョ</t>
    </rPh>
    <rPh sb="18" eb="20">
      <t>タイショウ</t>
    </rPh>
    <rPh sb="23" eb="25">
      <t>ギジュツ</t>
    </rPh>
    <rPh sb="25" eb="27">
      <t>ナイヨウ</t>
    </rPh>
    <rPh sb="31" eb="34">
      <t>グタイテキ</t>
    </rPh>
    <rPh sb="35" eb="37">
      <t>キニュウ</t>
    </rPh>
    <phoneticPr fontId="10"/>
  </si>
  <si>
    <t>注６：「都道府県特例」の欄には、「都道府県事業計画総括表」において都道府県が普及すべき技術として位置付けた技術を対象とする場合には、「○」と記入すること。</t>
    <rPh sb="0" eb="1">
      <t>チュウ</t>
    </rPh>
    <rPh sb="4" eb="8">
      <t>トドウフケン</t>
    </rPh>
    <rPh sb="8" eb="10">
      <t>トクレイ</t>
    </rPh>
    <rPh sb="12" eb="13">
      <t>ラン</t>
    </rPh>
    <rPh sb="17" eb="21">
      <t>トドウフケン</t>
    </rPh>
    <rPh sb="21" eb="23">
      <t>ジギョウ</t>
    </rPh>
    <rPh sb="23" eb="25">
      <t>ケイカク</t>
    </rPh>
    <rPh sb="25" eb="28">
      <t>ソウカツヒョウ</t>
    </rPh>
    <rPh sb="33" eb="37">
      <t>トドウフケン</t>
    </rPh>
    <rPh sb="38" eb="40">
      <t>フキュウ</t>
    </rPh>
    <rPh sb="43" eb="45">
      <t>ギジュツ</t>
    </rPh>
    <rPh sb="48" eb="50">
      <t>イチ</t>
    </rPh>
    <rPh sb="50" eb="51">
      <t>ツ</t>
    </rPh>
    <rPh sb="52" eb="54">
      <t>ギジュツ</t>
    </rPh>
    <rPh sb="55" eb="57">
      <t>タイショウ</t>
    </rPh>
    <rPh sb="60" eb="62">
      <t>バアイ</t>
    </rPh>
    <rPh sb="69" eb="71">
      <t>キニュウ</t>
    </rPh>
    <phoneticPr fontId="10"/>
  </si>
  <si>
    <t>第５　オープンAPIへの対応</t>
    <rPh sb="0" eb="1">
      <t>ダイ</t>
    </rPh>
    <rPh sb="11" eb="13">
      <t>タイオウ</t>
    </rPh>
    <phoneticPr fontId="3"/>
  </si>
  <si>
    <t>　　「整備していない」を選択した場合であってもデータを連携できる環境を整備しているメーカーの農機への変更ができないかご検討ください。</t>
    <phoneticPr fontId="2"/>
  </si>
  <si>
    <t>　　導入状況によってはメーカーの選択理由を尋ねる場合がございます。</t>
    <phoneticPr fontId="2"/>
  </si>
  <si>
    <t>第７　添付書類　（添付書類名を記入すること。）</t>
    <rPh sb="0" eb="1">
      <t>ダイ</t>
    </rPh>
    <rPh sb="3" eb="5">
      <t>テンプ</t>
    </rPh>
    <rPh sb="5" eb="7">
      <t>ショルイ</t>
    </rPh>
    <rPh sb="9" eb="11">
      <t>テンプ</t>
    </rPh>
    <rPh sb="11" eb="13">
      <t>ショルイ</t>
    </rPh>
    <rPh sb="13" eb="14">
      <t>メイ</t>
    </rPh>
    <phoneticPr fontId="3"/>
  </si>
  <si>
    <t>第６　必要経費</t>
    <rPh sb="0" eb="1">
      <t>ダイ</t>
    </rPh>
    <rPh sb="3" eb="5">
      <t>ヒツヨウ</t>
    </rPh>
    <rPh sb="5" eb="7">
      <t>ケイヒ</t>
    </rPh>
    <phoneticPr fontId="3"/>
  </si>
  <si>
    <r>
      <t>注１：「備考」の欄には、</t>
    </r>
    <r>
      <rPr>
        <sz val="9.5"/>
        <rFont val="ＭＳ Ｐゴシック"/>
        <family val="3"/>
        <charset val="128"/>
      </rPr>
      <t>区分ごとに、仕入れに係る消費税相当額について、これを減額した場合には「除税額○○○円うち国費○○○円」、同税額がない場合には 「該当
　　　なし」、同税額が明らかでない場合には「含税額」と記入すること。</t>
    </r>
    <rPh sb="0" eb="1">
      <t>チュウ</t>
    </rPh>
    <rPh sb="4" eb="6">
      <t>ビコウ</t>
    </rPh>
    <rPh sb="8" eb="9">
      <t>ラン</t>
    </rPh>
    <rPh sb="12" eb="14">
      <t>クブン</t>
    </rPh>
    <rPh sb="18" eb="20">
      <t>シイ</t>
    </rPh>
    <rPh sb="22" eb="23">
      <t>カカ</t>
    </rPh>
    <rPh sb="24" eb="27">
      <t>ショウヒゼイ</t>
    </rPh>
    <rPh sb="27" eb="30">
      <t>ソウトウガク</t>
    </rPh>
    <rPh sb="38" eb="40">
      <t>ゲンガク</t>
    </rPh>
    <rPh sb="42" eb="44">
      <t>バアイ</t>
    </rPh>
    <rPh sb="47" eb="48">
      <t>ジョ</t>
    </rPh>
    <rPh sb="48" eb="50">
      <t>ゼイガク</t>
    </rPh>
    <rPh sb="53" eb="54">
      <t>エン</t>
    </rPh>
    <rPh sb="56" eb="58">
      <t>コクヒ</t>
    </rPh>
    <rPh sb="61" eb="62">
      <t>エン</t>
    </rPh>
    <rPh sb="64" eb="66">
      <t>ドウゼイ</t>
    </rPh>
    <rPh sb="66" eb="67">
      <t>ガク</t>
    </rPh>
    <rPh sb="70" eb="72">
      <t>バアイ</t>
    </rPh>
    <rPh sb="76" eb="78">
      <t>ガイトウ</t>
    </rPh>
    <phoneticPr fontId="3"/>
  </si>
  <si>
    <t>現有機の有無
（有の場合：能力・
取得年月・台数など）</t>
    <phoneticPr fontId="2"/>
  </si>
  <si>
    <t>機械等の購入又は改良内容の詳細</t>
    <rPh sb="0" eb="2">
      <t>キカイ</t>
    </rPh>
    <rPh sb="2" eb="3">
      <t>トウ</t>
    </rPh>
    <rPh sb="4" eb="6">
      <t>コウニュウ</t>
    </rPh>
    <rPh sb="10" eb="12">
      <t>ナイヨウ</t>
    </rPh>
    <rPh sb="13" eb="15">
      <t>ショウサイ</t>
    </rPh>
    <phoneticPr fontId="3"/>
  </si>
  <si>
    <t>※どちらか記載</t>
    <rPh sb="5" eb="7">
      <t>キサイ</t>
    </rPh>
    <phoneticPr fontId="10"/>
  </si>
  <si>
    <t>機械等納入業者の選定方式</t>
    <phoneticPr fontId="11"/>
  </si>
  <si>
    <t>リース事業者の選定方式</t>
    <phoneticPr fontId="11"/>
  </si>
  <si>
    <t>⑦</t>
    <phoneticPr fontId="39"/>
  </si>
  <si>
    <t>３　効率的播種技術の導入</t>
    <rPh sb="2" eb="4">
      <t>コウリツ</t>
    </rPh>
    <rPh sb="4" eb="5">
      <t>テキ</t>
    </rPh>
    <rPh sb="5" eb="7">
      <t>ハシュ</t>
    </rPh>
    <rPh sb="7" eb="9">
      <t>ギジュツ</t>
    </rPh>
    <rPh sb="10" eb="12">
      <t>ドウニュウ</t>
    </rPh>
    <phoneticPr fontId="39"/>
  </si>
  <si>
    <t>区　分</t>
    <rPh sb="0" eb="1">
      <t>ク</t>
    </rPh>
    <rPh sb="2" eb="3">
      <t>ブン</t>
    </rPh>
    <phoneticPr fontId="2"/>
  </si>
  <si>
    <t>総 事 業 費</t>
    <rPh sb="0" eb="1">
      <t>ソウ</t>
    </rPh>
    <rPh sb="2" eb="3">
      <t>コト</t>
    </rPh>
    <rPh sb="4" eb="5">
      <t>ギョウ</t>
    </rPh>
    <rPh sb="6" eb="7">
      <t>ヒ</t>
    </rPh>
    <phoneticPr fontId="3"/>
  </si>
  <si>
    <t>　注２　関係書類として、別記様式第１号別添１の事業実施計画書（市町村が事業実施主
　　　体になる場合にあっては、別記様式第２号別添の様式を準用すること。）及び別記
　　　様式第１号別添２－１、２－２又は２－３の環境負荷低減チェックシートを添付す
　　　ること。</t>
    <rPh sb="1" eb="2">
      <t>チュウ</t>
    </rPh>
    <rPh sb="4" eb="6">
      <t>カンケイ</t>
    </rPh>
    <rPh sb="6" eb="8">
      <t>ショルイ</t>
    </rPh>
    <rPh sb="12" eb="14">
      <t>ベッキ</t>
    </rPh>
    <rPh sb="14" eb="16">
      <t>ヨウシキ</t>
    </rPh>
    <rPh sb="16" eb="17">
      <t>ダイ</t>
    </rPh>
    <rPh sb="18" eb="19">
      <t>ゴウ</t>
    </rPh>
    <rPh sb="19" eb="21">
      <t>ベッテン</t>
    </rPh>
    <rPh sb="23" eb="25">
      <t>ジギョウ</t>
    </rPh>
    <rPh sb="25" eb="27">
      <t>ジッシ</t>
    </rPh>
    <rPh sb="27" eb="30">
      <t>ケイカクショ</t>
    </rPh>
    <rPh sb="77" eb="78">
      <t>オヨ</t>
    </rPh>
    <rPh sb="79" eb="81">
      <t>ベッキ</t>
    </rPh>
    <rPh sb="85" eb="87">
      <t>ヨウシキ</t>
    </rPh>
    <rPh sb="87" eb="88">
      <t>ダイ</t>
    </rPh>
    <rPh sb="89" eb="90">
      <t>ゴウ</t>
    </rPh>
    <rPh sb="90" eb="92">
      <t>ベッテン</t>
    </rPh>
    <rPh sb="99" eb="100">
      <t>マタ</t>
    </rPh>
    <rPh sb="105" eb="111">
      <t>カンキョウフカテイゲン</t>
    </rPh>
    <rPh sb="119" eb="121">
      <t>テンプ</t>
    </rPh>
    <phoneticPr fontId="3"/>
  </si>
  <si>
    <t>１　事業概要等</t>
    <rPh sb="2" eb="6">
      <t>ジギョウガイヨウ</t>
    </rPh>
    <rPh sb="6" eb="7">
      <t>トウ</t>
    </rPh>
    <phoneticPr fontId="10"/>
  </si>
  <si>
    <t>注２：総事業費＝国庫補助金＋自己負担＋その他とすること。</t>
    <rPh sb="0" eb="1">
      <t>チュウ</t>
    </rPh>
    <rPh sb="3" eb="4">
      <t>ソウ</t>
    </rPh>
    <rPh sb="4" eb="7">
      <t>ジギョウヒ</t>
    </rPh>
    <rPh sb="8" eb="10">
      <t>コッコ</t>
    </rPh>
    <rPh sb="10" eb="12">
      <t>ホジョ</t>
    </rPh>
    <rPh sb="12" eb="13">
      <t>キン</t>
    </rPh>
    <rPh sb="14" eb="16">
      <t>ジコ</t>
    </rPh>
    <rPh sb="16" eb="18">
      <t>フタン</t>
    </rPh>
    <rPh sb="21" eb="22">
      <t>タ</t>
    </rPh>
    <phoneticPr fontId="3"/>
  </si>
  <si>
    <t>令和     　　年度</t>
    <rPh sb="0" eb="2">
      <t>レイワ</t>
    </rPh>
    <rPh sb="9" eb="11">
      <t>ネンド</t>
    </rPh>
    <phoneticPr fontId="2"/>
  </si>
  <si>
    <t>都道府県名・市町村名</t>
    <rPh sb="0" eb="4">
      <t>トドウフケン</t>
    </rPh>
    <rPh sb="4" eb="5">
      <t>メイ</t>
    </rPh>
    <rPh sb="6" eb="10">
      <t>シチョウソンメイ</t>
    </rPh>
    <phoneticPr fontId="3"/>
  </si>
  <si>
    <t>　注３　経営を異にする複数の受益農業従事者が所属する事業実施主体等は、所属する全
　　　ての受益農業従事者から別記様式第１号別添２－１の環境負荷低減チェックシート
　　　の提出を受けるものとし、提出した受益農業従事者名を記載したリストを作成の
　　　上、関係書類として、当該リストを注２に規定する書類と併せて添付するととも
　　　に、当該チェックシートを保管すること。</t>
    <rPh sb="1" eb="2">
      <t>チュウ</t>
    </rPh>
    <rPh sb="4" eb="6">
      <t>ケイエイ</t>
    </rPh>
    <rPh sb="7" eb="8">
      <t>コト</t>
    </rPh>
    <rPh sb="11" eb="13">
      <t>フクスウ</t>
    </rPh>
    <rPh sb="14" eb="21">
      <t>ジュエキノウギョウジュウジシャ</t>
    </rPh>
    <rPh sb="22" eb="24">
      <t>ショゾク</t>
    </rPh>
    <rPh sb="26" eb="33">
      <t>ジギョウジッシシュタイトウ</t>
    </rPh>
    <rPh sb="35" eb="37">
      <t>ショゾク</t>
    </rPh>
    <rPh sb="39" eb="40">
      <t>スベ</t>
    </rPh>
    <rPh sb="46" eb="48">
      <t>ジュエキ</t>
    </rPh>
    <rPh sb="48" eb="50">
      <t>ノウギョウ</t>
    </rPh>
    <rPh sb="50" eb="53">
      <t>ジュウジシャ</t>
    </rPh>
    <rPh sb="55" eb="57">
      <t>ベッキ</t>
    </rPh>
    <rPh sb="57" eb="59">
      <t>ヨウシキ</t>
    </rPh>
    <rPh sb="59" eb="60">
      <t>ダイ</t>
    </rPh>
    <rPh sb="61" eb="62">
      <t>ゴウ</t>
    </rPh>
    <rPh sb="62" eb="64">
      <t>ベッテン</t>
    </rPh>
    <rPh sb="68" eb="70">
      <t>カンキョウ</t>
    </rPh>
    <rPh sb="70" eb="72">
      <t>フカ</t>
    </rPh>
    <rPh sb="72" eb="74">
      <t>テイゲン</t>
    </rPh>
    <rPh sb="86" eb="88">
      <t>テイシュツ</t>
    </rPh>
    <rPh sb="89" eb="90">
      <t>ウ</t>
    </rPh>
    <rPh sb="97" eb="99">
      <t>テイシュツ</t>
    </rPh>
    <rPh sb="101" eb="103">
      <t>ジュエキ</t>
    </rPh>
    <rPh sb="103" eb="105">
      <t>ノウギョウ</t>
    </rPh>
    <rPh sb="105" eb="108">
      <t>ジュウジシャ</t>
    </rPh>
    <rPh sb="108" eb="109">
      <t>メイ</t>
    </rPh>
    <rPh sb="110" eb="112">
      <t>キサイ</t>
    </rPh>
    <rPh sb="118" eb="120">
      <t>サクセイ</t>
    </rPh>
    <rPh sb="125" eb="126">
      <t>ウエ</t>
    </rPh>
    <rPh sb="127" eb="129">
      <t>カンケイ</t>
    </rPh>
    <rPh sb="129" eb="131">
      <t>ショルイ</t>
    </rPh>
    <rPh sb="135" eb="137">
      <t>トウガイ</t>
    </rPh>
    <rPh sb="141" eb="142">
      <t>チュウ</t>
    </rPh>
    <rPh sb="144" eb="146">
      <t>キテイ</t>
    </rPh>
    <rPh sb="148" eb="150">
      <t>ショルイ</t>
    </rPh>
    <rPh sb="151" eb="152">
      <t>アワ</t>
    </rPh>
    <rPh sb="154" eb="156">
      <t>テンプ</t>
    </rPh>
    <rPh sb="177" eb="179">
      <t>ホカン</t>
    </rPh>
    <phoneticPr fontId="8"/>
  </si>
  <si>
    <t>　注４　注２及び注３に規定する環境負荷低減チェックシートは、添付又は提出する事業
　　　実施主体等又は受益農業従事者が事業実施年度と同年度の経営所得安定対策等交付
　　　金交付申請書（水田活用直接支払交付金のみ申請しているものを除く。）を地域農
　　　業再生協議会に提出している場合には、当該交付申請書の写しをもって代えること
　　　ができる。</t>
    <rPh sb="1" eb="2">
      <t>チュウ</t>
    </rPh>
    <rPh sb="119" eb="121">
      <t>チイキ</t>
    </rPh>
    <rPh sb="127" eb="129">
      <t>サイセイ</t>
    </rPh>
    <rPh sb="129" eb="132">
      <t>キョウギカイ</t>
    </rPh>
    <rPh sb="133" eb="135">
      <t>テイシュツ</t>
    </rPh>
    <rPh sb="139" eb="141">
      <t>バアイ</t>
    </rPh>
    <rPh sb="144" eb="146">
      <t>トウガイ</t>
    </rPh>
    <rPh sb="146" eb="148">
      <t>コウフ</t>
    </rPh>
    <rPh sb="148" eb="151">
      <t>シンセイショ</t>
    </rPh>
    <rPh sb="152" eb="153">
      <t>ウツ</t>
    </rPh>
    <rPh sb="158" eb="159">
      <t>カ</t>
    </rPh>
    <phoneticPr fontId="8"/>
  </si>
  <si>
    <t>（参考）APIを自社webサイトや農業データ連携基盤への表示等を通じて、データを連携できる環境を整備している、又は
　　　　整備する見込みである農機メーカー
　　（令和５年９月時点農林水産省調べ、五十音・アルファベット順で記載）
　　　国内メーカー：井関農機株式会社、株式会社クボタ、三菱マヒンドラ農機株式会社、ヤンマーアグリ株式会社
　　　海外メーカー：AGCO Corporation(Fendt、MASSEY FERGUSON、Valtra）、
　　　　　　　　　　CLAAS KGaA mbH、CNH industrial N.V（Case IH, New Holland, Steyr）、
　　　　　　　　　　Deere &amp; Company(John Deere)、SDF group(SAME、DEUTZ-FAHR、Lamborghini)
　　　　　　　　　　</t>
    <phoneticPr fontId="10"/>
  </si>
  <si>
    <r>
      <t>注</t>
    </r>
    <r>
      <rPr>
        <sz val="9.5"/>
        <rFont val="ＭＳ Ｐゴシック"/>
        <family val="3"/>
        <charset val="128"/>
      </rPr>
      <t>２：総事業費＝国庫補助金＋自己負担＋その他とすること。</t>
    </r>
    <rPh sb="0" eb="1">
      <t>チュウ</t>
    </rPh>
    <rPh sb="3" eb="4">
      <t>ソウ</t>
    </rPh>
    <rPh sb="4" eb="7">
      <t>ジギョウヒ</t>
    </rPh>
    <rPh sb="8" eb="10">
      <t>コッコ</t>
    </rPh>
    <rPh sb="10" eb="12">
      <t>ホジョ</t>
    </rPh>
    <rPh sb="12" eb="13">
      <t>キン</t>
    </rPh>
    <rPh sb="14" eb="16">
      <t>ジコ</t>
    </rPh>
    <rPh sb="16" eb="18">
      <t>フタン</t>
    </rPh>
    <rPh sb="21" eb="22">
      <t>タ</t>
    </rPh>
    <phoneticPr fontId="3"/>
  </si>
  <si>
    <t>別記様式第１号別添１</t>
    <rPh sb="0" eb="2">
      <t>ベッキ</t>
    </rPh>
    <rPh sb="2" eb="4">
      <t>ヨウシキ</t>
    </rPh>
    <rPh sb="4" eb="5">
      <t>ダイ</t>
    </rPh>
    <rPh sb="6" eb="7">
      <t>ゴウ</t>
    </rPh>
    <rPh sb="7" eb="9">
      <t>ベッテン</t>
    </rPh>
    <phoneticPr fontId="3"/>
  </si>
  <si>
    <t>　　　なお、別表３の助成対象とする取組の欄の７－２の取組を実施する場合に、播種前契約が難しい場合は販売予定先（集出荷団体を含む。）を記入すること。</t>
    <phoneticPr fontId="10"/>
  </si>
  <si>
    <t>注２：「物件取得予定価格（税抜、円）」の欄には、リースする農業機械の販売業者による一般的な実勢価格（税抜価格））を記入すること。</t>
    <phoneticPr fontId="2"/>
  </si>
  <si>
    <t>加算
Ｂ－１</t>
    <rPh sb="0" eb="2">
      <t>カサン</t>
    </rPh>
    <phoneticPr fontId="10"/>
  </si>
  <si>
    <t>加算
Ｂ－２</t>
    <rPh sb="0" eb="2">
      <t>カサン</t>
    </rPh>
    <phoneticPr fontId="10"/>
  </si>
  <si>
    <t>注２：「購入価格又は改良に要する費用（税抜、円）」の欄には、購入する農業機械の一般的な実勢価格（消費税抜価格））を記入すること。
      なお、本事業の実施によって下取り等により処分益が発生する場合は、その額を控除した額を記入すること。</t>
    <rPh sb="0" eb="1">
      <t>チュウ</t>
    </rPh>
    <rPh sb="8" eb="9">
      <t>マタ</t>
    </rPh>
    <rPh sb="10" eb="12">
      <t>カイリョウ</t>
    </rPh>
    <rPh sb="13" eb="14">
      <t>ヨウ</t>
    </rPh>
    <rPh sb="16" eb="18">
      <t>ヒヨウ</t>
    </rPh>
    <rPh sb="26" eb="27">
      <t>ラン</t>
    </rPh>
    <rPh sb="30" eb="32">
      <t>コウニュウ</t>
    </rPh>
    <rPh sb="34" eb="36">
      <t>ノウギョウ</t>
    </rPh>
    <rPh sb="36" eb="38">
      <t>キカイ</t>
    </rPh>
    <rPh sb="39" eb="42">
      <t>イッパンテキ</t>
    </rPh>
    <rPh sb="43" eb="45">
      <t>ジッセイ</t>
    </rPh>
    <rPh sb="45" eb="47">
      <t>カカク</t>
    </rPh>
    <rPh sb="47" eb="48">
      <t>キンガク</t>
    </rPh>
    <rPh sb="48" eb="50">
      <t>ショウヒ</t>
    </rPh>
    <rPh sb="50" eb="52">
      <t>ゼイヌ</t>
    </rPh>
    <rPh sb="52" eb="53">
      <t>カ</t>
    </rPh>
    <rPh sb="53" eb="54">
      <t>カク</t>
    </rPh>
    <rPh sb="57" eb="59">
      <t>キニュウ</t>
    </rPh>
    <rPh sb="74" eb="75">
      <t>ホン</t>
    </rPh>
    <rPh sb="75" eb="77">
      <t>ジギョウ</t>
    </rPh>
    <rPh sb="78" eb="80">
      <t>ジッシ</t>
    </rPh>
    <rPh sb="84" eb="86">
      <t>シタド</t>
    </rPh>
    <rPh sb="87" eb="88">
      <t>トウ</t>
    </rPh>
    <rPh sb="91" eb="94">
      <t>ショブンエキ</t>
    </rPh>
    <rPh sb="95" eb="97">
      <t>ハッセイ</t>
    </rPh>
    <rPh sb="99" eb="101">
      <t>バアイ</t>
    </rPh>
    <rPh sb="105" eb="106">
      <t>ガク</t>
    </rPh>
    <rPh sb="107" eb="109">
      <t>コウジョ</t>
    </rPh>
    <rPh sb="111" eb="112">
      <t>ガク</t>
    </rPh>
    <rPh sb="113" eb="115">
      <t>キニュウ</t>
    </rPh>
    <phoneticPr fontId="2"/>
  </si>
  <si>
    <r>
      <t>注４：「備考」の欄には、本事業の実施によって下取り等により処分益が発生する場合は、その額（消費税込み）を記入すること</t>
    </r>
    <r>
      <rPr>
        <sz val="9.5"/>
        <rFont val="ＭＳ Ｐゴシック"/>
        <family val="3"/>
        <charset val="128"/>
      </rPr>
      <t>（計画時に処分益が明らかでない場合は、
　　　その旨を記載し、実績時に反映させること。）。
　　　なお、仕入れに係る消費税相当額について、これを減額した場合には「除税額○○○円うち国費○○○円」を、同税額がない場合には 「該当なし」と、同税額が明らかで
　　　ない場合には「含税額」と記入すること。  また、事業（農業機械の導入）を行うに当たって、補助対象物件を担保に、自己負担の全部又は一部について融資を受ける場合
　　　には、 「金融機関名」「融資名（制度・その他）」「融資を受けようとする金額」「償還年数」を記入すること。</t>
    </r>
    <rPh sb="0" eb="1">
      <t>チュウ</t>
    </rPh>
    <rPh sb="4" eb="6">
      <t>ビコウ</t>
    </rPh>
    <rPh sb="8" eb="9">
      <t>ラン</t>
    </rPh>
    <rPh sb="45" eb="48">
      <t>ショウヒゼイ</t>
    </rPh>
    <rPh sb="48" eb="49">
      <t>コ</t>
    </rPh>
    <rPh sb="52" eb="54">
      <t>キニュウ</t>
    </rPh>
    <rPh sb="212" eb="214">
      <t>ジギョウ</t>
    </rPh>
    <rPh sb="215" eb="217">
      <t>ノウギョウ</t>
    </rPh>
    <rPh sb="217" eb="219">
      <t>キカイ</t>
    </rPh>
    <rPh sb="220" eb="222">
      <t>ドウニュウ</t>
    </rPh>
    <rPh sb="224" eb="225">
      <t>オコナ</t>
    </rPh>
    <rPh sb="227" eb="228">
      <t>ア</t>
    </rPh>
    <rPh sb="232" eb="234">
      <t>ホジョ</t>
    </rPh>
    <rPh sb="234" eb="236">
      <t>タイショウ</t>
    </rPh>
    <rPh sb="236" eb="238">
      <t>ブッケン</t>
    </rPh>
    <rPh sb="239" eb="241">
      <t>タンポ</t>
    </rPh>
    <rPh sb="243" eb="245">
      <t>ジコ</t>
    </rPh>
    <rPh sb="245" eb="247">
      <t>フタン</t>
    </rPh>
    <rPh sb="248" eb="250">
      <t>ゼンブ</t>
    </rPh>
    <rPh sb="250" eb="251">
      <t>マタ</t>
    </rPh>
    <rPh sb="252" eb="254">
      <t>イチブ</t>
    </rPh>
    <rPh sb="258" eb="260">
      <t>ユウシ</t>
    </rPh>
    <rPh sb="261" eb="262">
      <t>ウ</t>
    </rPh>
    <rPh sb="264" eb="266">
      <t>バアイ</t>
    </rPh>
    <rPh sb="275" eb="277">
      <t>キンユウ</t>
    </rPh>
    <rPh sb="277" eb="280">
      <t>キカンメイ</t>
    </rPh>
    <rPh sb="282" eb="284">
      <t>ユウシ</t>
    </rPh>
    <rPh sb="284" eb="285">
      <t>メイ</t>
    </rPh>
    <rPh sb="286" eb="288">
      <t>セイド</t>
    </rPh>
    <rPh sb="291" eb="292">
      <t>タ</t>
    </rPh>
    <rPh sb="295" eb="297">
      <t>ユウシ</t>
    </rPh>
    <rPh sb="298" eb="299">
      <t>ウ</t>
    </rPh>
    <rPh sb="305" eb="307">
      <t>キンガク</t>
    </rPh>
    <rPh sb="309" eb="311">
      <t>ショウカン</t>
    </rPh>
    <rPh sb="311" eb="313">
      <t>ネンスウ</t>
    </rPh>
    <rPh sb="315" eb="317">
      <t>キニュウ</t>
    </rPh>
    <phoneticPr fontId="2"/>
  </si>
  <si>
    <t>７-1　需要に応じた品種導入</t>
    <rPh sb="4" eb="6">
      <t>ジュヨウ</t>
    </rPh>
    <rPh sb="7" eb="8">
      <t>オウ</t>
    </rPh>
    <rPh sb="10" eb="12">
      <t>ヒンシュ</t>
    </rPh>
    <rPh sb="12" eb="14">
      <t>ドウニュウ</t>
    </rPh>
    <phoneticPr fontId="39"/>
  </si>
  <si>
    <t>大豆極多収品種の種子の単収の増加</t>
    <rPh sb="0" eb="2">
      <t>ダイズ</t>
    </rPh>
    <rPh sb="2" eb="5">
      <t>ゴクタシュウ</t>
    </rPh>
    <rPh sb="5" eb="7">
      <t>ヒンシュ</t>
    </rPh>
    <rPh sb="8" eb="10">
      <t>シュシ</t>
    </rPh>
    <rPh sb="11" eb="13">
      <t>タンシュウ</t>
    </rPh>
    <rPh sb="14" eb="16">
      <t>ゾウカ</t>
    </rPh>
    <phoneticPr fontId="39"/>
  </si>
  <si>
    <t>B-1加算ポイント（水田：麦類）</t>
    <rPh sb="3" eb="5">
      <t>カサン</t>
    </rPh>
    <rPh sb="10" eb="12">
      <t>スイデン</t>
    </rPh>
    <rPh sb="13" eb="14">
      <t>ムギ</t>
    </rPh>
    <rPh sb="14" eb="15">
      <t>ルイ</t>
    </rPh>
    <phoneticPr fontId="39"/>
  </si>
  <si>
    <t>B-1加算ポイント（水田：大豆）</t>
    <rPh sb="3" eb="5">
      <t>カサン</t>
    </rPh>
    <rPh sb="10" eb="12">
      <t>スイデン</t>
    </rPh>
    <rPh sb="13" eb="15">
      <t>ダイズ</t>
    </rPh>
    <phoneticPr fontId="39"/>
  </si>
  <si>
    <t>小麦の生産に新規で取り組む</t>
    <rPh sb="0" eb="2">
      <t>コムギ</t>
    </rPh>
    <rPh sb="3" eb="5">
      <t>セイサン</t>
    </rPh>
    <rPh sb="6" eb="8">
      <t>シンキ</t>
    </rPh>
    <rPh sb="9" eb="10">
      <t>ト</t>
    </rPh>
    <rPh sb="11" eb="12">
      <t>ク</t>
    </rPh>
    <phoneticPr fontId="39"/>
  </si>
  <si>
    <t>赤かび病防除を適期に2回以上行う</t>
    <rPh sb="0" eb="1">
      <t>アカ</t>
    </rPh>
    <rPh sb="3" eb="4">
      <t>ビョウ</t>
    </rPh>
    <rPh sb="4" eb="6">
      <t>ボウジョ</t>
    </rPh>
    <rPh sb="7" eb="9">
      <t>テキキ</t>
    </rPh>
    <rPh sb="11" eb="14">
      <t>カイイジョウ</t>
    </rPh>
    <rPh sb="14" eb="15">
      <t>オコナ</t>
    </rPh>
    <phoneticPr fontId="39"/>
  </si>
  <si>
    <t>B-2加算ポイント（共通）</t>
    <rPh sb="3" eb="5">
      <t>カサン</t>
    </rPh>
    <rPh sb="10" eb="12">
      <t>キョウツウ</t>
    </rPh>
    <phoneticPr fontId="39"/>
  </si>
  <si>
    <t>環境負荷計画等の作成</t>
    <phoneticPr fontId="39"/>
  </si>
  <si>
    <t>有機農業の取組</t>
    <rPh sb="0" eb="2">
      <t>ユウキ</t>
    </rPh>
    <rPh sb="2" eb="4">
      <t>ノウギョウ</t>
    </rPh>
    <rPh sb="5" eb="7">
      <t>トリクミ</t>
    </rPh>
    <phoneticPr fontId="39"/>
  </si>
  <si>
    <t>生産方式革新実施計画の作成</t>
    <rPh sb="0" eb="4">
      <t>セイサンホウシキ</t>
    </rPh>
    <rPh sb="4" eb="6">
      <t>カクシン</t>
    </rPh>
    <rPh sb="6" eb="10">
      <t>ジッシケイカク</t>
    </rPh>
    <rPh sb="11" eb="13">
      <t>サクセイ</t>
    </rPh>
    <phoneticPr fontId="39"/>
  </si>
  <si>
    <t>地域計画策定</t>
    <rPh sb="0" eb="4">
      <t>チイキケイカク</t>
    </rPh>
    <rPh sb="4" eb="6">
      <t>サクテイ</t>
    </rPh>
    <phoneticPr fontId="39"/>
  </si>
  <si>
    <t>)　</t>
    <phoneticPr fontId="10"/>
  </si>
  <si>
    <t>　(</t>
    <phoneticPr fontId="10"/>
  </si>
  <si>
    <t>水田③</t>
    <rPh sb="0" eb="2">
      <t>スイデン</t>
    </rPh>
    <phoneticPr fontId="39"/>
  </si>
  <si>
    <t>７-2　大豆極多収品種の導入</t>
    <rPh sb="4" eb="6">
      <t>ダイズ</t>
    </rPh>
    <rPh sb="6" eb="9">
      <t>ゴクタシュウ</t>
    </rPh>
    <rPh sb="9" eb="11">
      <t>ヒンシュ</t>
    </rPh>
    <rPh sb="12" eb="14">
      <t>ドウニュウ</t>
    </rPh>
    <phoneticPr fontId="39"/>
  </si>
  <si>
    <r>
      <t>需要に応じた品種</t>
    </r>
    <r>
      <rPr>
        <sz val="11"/>
        <color rgb="FFFF0000"/>
        <rFont val="ＭＳ Ｐゴシック"/>
        <family val="3"/>
        <charset val="128"/>
        <scheme val="minor"/>
      </rPr>
      <t>導入</t>
    </r>
    <rPh sb="0" eb="2">
      <t>ジュヨウ</t>
    </rPh>
    <rPh sb="3" eb="4">
      <t>オウ</t>
    </rPh>
    <rPh sb="6" eb="8">
      <t>ヒンシュ</t>
    </rPh>
    <rPh sb="8" eb="10">
      <t>ドウニュウ</t>
    </rPh>
    <phoneticPr fontId="39"/>
  </si>
  <si>
    <t>令和○年○月○日</t>
    <rPh sb="0" eb="2">
      <t>レイワ</t>
    </rPh>
    <rPh sb="3" eb="4">
      <t>ネン</t>
    </rPh>
    <rPh sb="5" eb="6">
      <t>ガツ</t>
    </rPh>
    <rPh sb="7" eb="8">
      <t>ニチ</t>
    </rPh>
    <phoneticPr fontId="10"/>
  </si>
  <si>
    <t>リース導入</t>
  </si>
  <si>
    <t>注４：別表1で定める加算ポイントのうち区分B-2の加算ポイントを選択した場合で、該当する計画（環境負荷低減事業活動実施計画、特定環境負荷低減事業活動実施
　　　計画、 若しくは特定区域を設定した基本計画、地域計画又は生産方式革新実施計画）を策定済みのときは、当該計画を添付すること。</t>
    <rPh sb="0" eb="1">
      <t>チュウ</t>
    </rPh>
    <rPh sb="3" eb="5">
      <t>ベッピョウ</t>
    </rPh>
    <rPh sb="7" eb="8">
      <t>サダ</t>
    </rPh>
    <rPh sb="19" eb="21">
      <t>クブン</t>
    </rPh>
    <rPh sb="25" eb="27">
      <t>カサン</t>
    </rPh>
    <rPh sb="36" eb="38">
      <t>バアイ</t>
    </rPh>
    <rPh sb="84" eb="85">
      <t>モ</t>
    </rPh>
    <rPh sb="106" eb="107">
      <t>マタ</t>
    </rPh>
    <rPh sb="108" eb="114">
      <t>セイサンホウシキカクシン</t>
    </rPh>
    <rPh sb="114" eb="118">
      <t>ジッシケイカク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</si>
</sst>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_ "/>
    <numFmt numFmtId="177" formatCode="#,##0_);[Red]\(#,##0\)"/>
    <numFmt numFmtId="178" formatCode="[$-411]ge\.m\.d;@"/>
  </numFmts>
  <fonts count="6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ＭＳ Ｐゴシック"/>
      <family val="3"/>
      <charset val="128"/>
    </font>
    <font>
      <sz val="14"/>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1"/>
      <color theme="1"/>
      <name val="ＭＳ 明朝"/>
      <family val="1"/>
      <charset val="128"/>
    </font>
    <font>
      <sz val="11"/>
      <name val="ＭＳ Ｐゴシック"/>
      <family val="3"/>
      <charset val="128"/>
      <scheme val="minor"/>
    </font>
    <font>
      <sz val="11"/>
      <name val="ＭＳ ゴシック"/>
      <family val="3"/>
      <charset val="128"/>
    </font>
    <font>
      <sz val="18"/>
      <name val="ＭＳ ゴシック"/>
      <family val="3"/>
      <charset val="128"/>
    </font>
    <font>
      <sz val="16"/>
      <name val="ＭＳ ゴシック"/>
      <family val="3"/>
      <charset val="128"/>
    </font>
    <font>
      <sz val="10"/>
      <name val="ＭＳ Ｐゴシック"/>
      <family val="3"/>
      <charset val="128"/>
      <scheme val="minor"/>
    </font>
    <font>
      <sz val="9.5"/>
      <name val="ＭＳ ゴシック"/>
      <family val="3"/>
      <charset val="128"/>
    </font>
    <font>
      <sz val="11"/>
      <color theme="1"/>
      <name val="ＭＳ ゴシック"/>
      <family val="3"/>
      <charset val="128"/>
    </font>
    <font>
      <sz val="10"/>
      <color theme="1"/>
      <name val="ＭＳ ゴシック"/>
      <family val="3"/>
      <charset val="128"/>
    </font>
    <font>
      <sz val="9.5"/>
      <color theme="1"/>
      <name val="ＭＳ ゴシック"/>
      <family val="3"/>
      <charset val="128"/>
    </font>
    <font>
      <sz val="18"/>
      <color theme="1"/>
      <name val="ＭＳ ゴシック"/>
      <family val="3"/>
      <charset val="128"/>
    </font>
    <font>
      <sz val="28"/>
      <color theme="1"/>
      <name val="ＭＳ ゴシック"/>
      <family val="3"/>
      <charset val="128"/>
    </font>
    <font>
      <sz val="16"/>
      <color theme="1"/>
      <name val="ＭＳ ゴシック"/>
      <family val="3"/>
      <charset val="128"/>
    </font>
    <font>
      <sz val="10"/>
      <color theme="1"/>
      <name val="ＭＳ Ｐゴシック"/>
      <family val="3"/>
      <charset val="128"/>
    </font>
    <font>
      <sz val="10"/>
      <color theme="1"/>
      <name val="ＭＳ Ｐゴシック"/>
      <family val="3"/>
      <charset val="128"/>
      <scheme val="minor"/>
    </font>
    <font>
      <sz val="9.5"/>
      <color theme="1"/>
      <name val="ＭＳ Ｐゴシック"/>
      <family val="3"/>
      <charset val="128"/>
    </font>
    <font>
      <sz val="11"/>
      <color theme="1"/>
      <name val="ＭＳ Ｐゴシック"/>
      <family val="3"/>
      <charset val="128"/>
    </font>
    <font>
      <i/>
      <sz val="11"/>
      <color theme="1"/>
      <name val="ＭＳ ゴシック"/>
      <family val="3"/>
      <charset val="128"/>
    </font>
    <font>
      <i/>
      <sz val="11"/>
      <color theme="1"/>
      <name val="ＭＳ Ｐゴシック"/>
      <family val="3"/>
      <charset val="128"/>
      <scheme val="minor"/>
    </font>
    <font>
      <sz val="10"/>
      <color theme="1"/>
      <name val="ＭＳ 明朝"/>
      <family val="1"/>
      <charset val="128"/>
    </font>
    <font>
      <sz val="9"/>
      <name val="ＭＳ Ｐゴシック"/>
      <family val="3"/>
      <charset val="128"/>
      <scheme val="minor"/>
    </font>
    <font>
      <sz val="9.5"/>
      <name val="ＭＳ Ｐゴシック"/>
      <family val="3"/>
      <charset val="128"/>
    </font>
    <font>
      <sz val="9.5"/>
      <name val="ＭＳ Ｐゴシック"/>
      <family val="3"/>
      <charset val="128"/>
      <scheme val="minor"/>
    </font>
    <font>
      <sz val="6"/>
      <name val="ＭＳ Ｐゴシック"/>
      <family val="3"/>
      <charset val="128"/>
      <scheme val="minor"/>
    </font>
    <font>
      <sz val="12"/>
      <name val="ＭＳ ゴシック"/>
      <family val="3"/>
      <charset val="128"/>
    </font>
    <font>
      <sz val="6"/>
      <name val="ＭＳ ゴシック"/>
      <family val="3"/>
      <charset val="128"/>
    </font>
    <font>
      <sz val="10"/>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9.5"/>
      <name val="ＭＳ Ｐゴシック"/>
      <family val="3"/>
      <charset val="128"/>
      <scheme val="major"/>
    </font>
    <font>
      <sz val="9"/>
      <name val="ＭＳ Ｐゴシック"/>
      <family val="3"/>
      <charset val="128"/>
      <scheme val="major"/>
    </font>
    <font>
      <strike/>
      <sz val="11"/>
      <name val="ＭＳ ゴシック"/>
      <family val="3"/>
      <charset val="128"/>
    </font>
    <font>
      <sz val="7"/>
      <name val="ＭＳ ゴシック"/>
      <family val="3"/>
      <charset val="128"/>
    </font>
    <font>
      <strike/>
      <sz val="10"/>
      <name val="ＭＳ ゴシック"/>
      <family val="3"/>
      <charset val="128"/>
    </font>
    <font>
      <strike/>
      <sz val="9.5"/>
      <name val="ＭＳ Ｐゴシック"/>
      <family val="3"/>
      <charset val="128"/>
      <scheme val="minor"/>
    </font>
    <font>
      <sz val="9"/>
      <name val="ＭＳ 明朝"/>
      <family val="1"/>
      <charset val="128"/>
    </font>
    <font>
      <sz val="9.5"/>
      <name val="ＭＳ 明朝"/>
      <family val="1"/>
      <charset val="128"/>
    </font>
    <font>
      <sz val="32"/>
      <color theme="1"/>
      <name val="ＭＳ ゴシック"/>
      <family val="3"/>
      <charset val="128"/>
    </font>
    <font>
      <sz val="11"/>
      <color rgb="FFFF0000"/>
      <name val="ＭＳ Ｐゴシック"/>
      <family val="3"/>
      <charset val="128"/>
      <scheme val="minor"/>
    </font>
    <font>
      <sz val="9.5"/>
      <color theme="1"/>
      <name val="ＭＳ Ｐゴシック"/>
      <family val="3"/>
      <charset val="128"/>
      <scheme val="minor"/>
    </font>
    <font>
      <u/>
      <sz val="10"/>
      <color theme="1"/>
      <name val="ＭＳ Ｐゴシック"/>
      <family val="3"/>
      <charset val="128"/>
      <scheme val="minor"/>
    </font>
    <font>
      <u/>
      <sz val="9.5"/>
      <color theme="1"/>
      <name val="ＭＳ Ｐゴシック"/>
      <family val="3"/>
      <charset val="128"/>
      <scheme val="minor"/>
    </font>
    <font>
      <u/>
      <sz val="9.5"/>
      <color theme="1"/>
      <name val="ＭＳ Ｐゴシック"/>
      <family val="3"/>
      <charset val="128"/>
    </font>
    <font>
      <u/>
      <sz val="10"/>
      <color rgb="FFFF0000"/>
      <name val="ＭＳ Ｐゴシック"/>
      <family val="3"/>
      <charset val="128"/>
      <scheme val="minor"/>
    </font>
    <font>
      <u/>
      <sz val="9.5"/>
      <color rgb="FFFF0000"/>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diagonalUp="1">
      <left/>
      <right/>
      <top/>
      <bottom/>
      <diagonal style="thin">
        <color indexed="64"/>
      </diagonal>
    </border>
    <border diagonalUp="1">
      <left/>
      <right style="thin">
        <color indexed="64"/>
      </right>
      <top/>
      <bottom/>
      <diagonal style="thin">
        <color indexed="64"/>
      </diagonal>
    </border>
    <border diagonalUp="1">
      <left/>
      <right/>
      <top style="thin">
        <color indexed="64"/>
      </top>
      <bottom/>
      <diagonal style="thin">
        <color theme="1"/>
      </diagonal>
    </border>
    <border diagonalUp="1">
      <left/>
      <right style="thin">
        <color indexed="64"/>
      </right>
      <top style="thin">
        <color indexed="64"/>
      </top>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left/>
      <right/>
      <top style="thin">
        <color theme="1"/>
      </top>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top style="thin">
        <color theme="1"/>
      </top>
      <bottom/>
      <diagonal/>
    </border>
    <border>
      <left style="hair">
        <color indexed="64"/>
      </left>
      <right/>
      <top style="thin">
        <color theme="1"/>
      </top>
      <bottom/>
      <diagonal/>
    </border>
    <border>
      <left/>
      <right style="thin">
        <color indexed="64"/>
      </right>
      <top style="thin">
        <color theme="1"/>
      </top>
      <bottom/>
      <diagonal/>
    </border>
    <border>
      <left style="thin">
        <color indexed="64"/>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hair">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style="thin">
        <color theme="1"/>
      </right>
      <top style="thin">
        <color theme="1"/>
      </top>
      <bottom style="thin">
        <color theme="1"/>
      </bottom>
      <diagonal style="thin">
        <color indexed="64"/>
      </diagonal>
    </border>
    <border diagonalUp="1">
      <left style="thin">
        <color indexed="64"/>
      </left>
      <right style="thin">
        <color indexed="64"/>
      </right>
      <top style="thin">
        <color theme="1"/>
      </top>
      <bottom style="thin">
        <color theme="1"/>
      </bottom>
      <diagonal style="thin">
        <color indexed="64"/>
      </diagonal>
    </border>
    <border diagonalUp="1">
      <left style="thin">
        <color indexed="64"/>
      </left>
      <right style="thin">
        <color indexed="64"/>
      </right>
      <top/>
      <bottom style="thin">
        <color theme="1"/>
      </bottom>
      <diagonal style="thin">
        <color indexed="64"/>
      </diagonal>
    </border>
    <border>
      <left style="hair">
        <color theme="1"/>
      </left>
      <right/>
      <top style="thin">
        <color theme="1"/>
      </top>
      <bottom/>
      <diagonal/>
    </border>
    <border>
      <left/>
      <right style="thin">
        <color theme="1"/>
      </right>
      <top style="thin">
        <color theme="1"/>
      </top>
      <bottom/>
      <diagonal/>
    </border>
    <border>
      <left style="hair">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diagonalUp="1">
      <left style="thin">
        <color theme="1"/>
      </left>
      <right/>
      <top style="thin">
        <color theme="1"/>
      </top>
      <bottom style="thin">
        <color theme="1"/>
      </bottom>
      <diagonal style="thin">
        <color theme="1"/>
      </diagonal>
    </border>
    <border diagonalUp="1">
      <left/>
      <right/>
      <top style="thin">
        <color theme="1"/>
      </top>
      <bottom style="thin">
        <color theme="1"/>
      </bottom>
      <diagonal style="thin">
        <color theme="1"/>
      </diagonal>
    </border>
    <border diagonalUp="1">
      <left/>
      <right style="thin">
        <color theme="1"/>
      </right>
      <top style="thin">
        <color theme="1"/>
      </top>
      <bottom style="thin">
        <color theme="1"/>
      </bottom>
      <diagonal style="thin">
        <color theme="1"/>
      </diagonal>
    </border>
    <border>
      <left style="thin">
        <color theme="1"/>
      </left>
      <right/>
      <top style="hair">
        <color theme="1"/>
      </top>
      <bottom style="thin">
        <color theme="1"/>
      </bottom>
      <diagonal/>
    </border>
    <border>
      <left/>
      <right/>
      <top style="hair">
        <color theme="1"/>
      </top>
      <bottom style="thin">
        <color theme="1"/>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right style="thin">
        <color theme="1"/>
      </right>
      <top style="hair">
        <color theme="1"/>
      </top>
      <bottom style="thin">
        <color theme="1"/>
      </bottom>
      <diagonal/>
    </border>
    <border>
      <left style="hair">
        <color theme="1"/>
      </left>
      <right/>
      <top style="hair">
        <color theme="1"/>
      </top>
      <bottom style="thin">
        <color theme="1"/>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right style="thin">
        <color indexed="64"/>
      </right>
      <top style="hair">
        <color theme="1"/>
      </top>
      <bottom style="thin">
        <color theme="1"/>
      </bottom>
      <diagonal/>
    </border>
    <border>
      <left style="thin">
        <color indexed="64"/>
      </left>
      <right/>
      <top style="thin">
        <color indexed="64"/>
      </top>
      <bottom style="hair">
        <color theme="1"/>
      </bottom>
      <diagonal/>
    </border>
    <border>
      <left/>
      <right/>
      <top style="thin">
        <color indexed="64"/>
      </top>
      <bottom style="hair">
        <color theme="1"/>
      </bottom>
      <diagonal/>
    </border>
    <border>
      <left/>
      <right style="thin">
        <color indexed="64"/>
      </right>
      <top style="thin">
        <color indexed="64"/>
      </top>
      <bottom style="hair">
        <color theme="1"/>
      </bottom>
      <diagonal/>
    </border>
    <border>
      <left style="thin">
        <color indexed="64"/>
      </left>
      <right/>
      <top style="hair">
        <color theme="1"/>
      </top>
      <bottom style="thin">
        <color theme="1"/>
      </bottom>
      <diagonal/>
    </border>
    <border diagonalUp="1">
      <left style="thin">
        <color theme="1"/>
      </left>
      <right/>
      <top/>
      <bottom/>
      <diagonal style="thin">
        <color indexed="64"/>
      </diagonal>
    </border>
    <border diagonalUp="1">
      <left style="thin">
        <color theme="1"/>
      </left>
      <right/>
      <top/>
      <bottom style="thin">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top style="hair">
        <color indexed="64"/>
      </top>
      <bottom style="hair">
        <color theme="1"/>
      </bottom>
      <diagonal/>
    </border>
    <border>
      <left/>
      <right style="thin">
        <color indexed="64"/>
      </right>
      <top style="hair">
        <color indexed="64"/>
      </top>
      <bottom style="hair">
        <color theme="1"/>
      </bottom>
      <diagonal/>
    </border>
    <border>
      <left style="thin">
        <color indexed="64"/>
      </left>
      <right/>
      <top style="hair">
        <color indexed="64"/>
      </top>
      <bottom style="hair">
        <color theme="1"/>
      </bottom>
      <diagonal/>
    </border>
    <border>
      <left style="thin">
        <color indexed="64"/>
      </left>
      <right/>
      <top/>
      <bottom style="hair">
        <color theme="1"/>
      </bottom>
      <diagonal/>
    </border>
    <border>
      <left/>
      <right/>
      <top/>
      <bottom style="hair">
        <color theme="1"/>
      </bottom>
      <diagonal/>
    </border>
    <border>
      <left style="thin">
        <color theme="1"/>
      </left>
      <right/>
      <top/>
      <bottom style="hair">
        <color theme="1"/>
      </bottom>
      <diagonal/>
    </border>
    <border>
      <left/>
      <right style="thin">
        <color indexed="64"/>
      </right>
      <top/>
      <bottom style="hair">
        <color theme="1"/>
      </bottom>
      <diagonal/>
    </border>
    <border>
      <left/>
      <right/>
      <top style="thin">
        <color theme="1"/>
      </top>
      <bottom style="hair">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right style="thin">
        <color theme="1"/>
      </right>
      <top/>
      <bottom style="hair">
        <color theme="1"/>
      </bottom>
      <diagonal/>
    </border>
    <border>
      <left style="thin">
        <color indexed="64"/>
      </left>
      <right/>
      <top style="thin">
        <color theme="1"/>
      </top>
      <bottom style="hair">
        <color indexed="64"/>
      </bottom>
      <diagonal/>
    </border>
    <border>
      <left/>
      <right style="thin">
        <color theme="1"/>
      </right>
      <top style="thin">
        <color theme="1"/>
      </top>
      <bottom style="hair">
        <color indexed="64"/>
      </bottom>
      <diagonal/>
    </border>
    <border>
      <left style="thin">
        <color theme="1"/>
      </left>
      <right/>
      <top style="thin">
        <color theme="1"/>
      </top>
      <bottom/>
      <diagonal/>
    </border>
    <border>
      <left style="thin">
        <color indexed="64"/>
      </left>
      <right/>
      <top style="hair">
        <color indexed="64"/>
      </top>
      <bottom style="thin">
        <color theme="1"/>
      </bottom>
      <diagonal/>
    </border>
    <border>
      <left/>
      <right/>
      <top style="hair">
        <color indexed="64"/>
      </top>
      <bottom style="thin">
        <color theme="1"/>
      </bottom>
      <diagonal/>
    </border>
    <border>
      <left/>
      <right style="thin">
        <color indexed="64"/>
      </right>
      <top style="hair">
        <color indexed="64"/>
      </top>
      <bottom style="thin">
        <color theme="1"/>
      </bottom>
      <diagonal/>
    </border>
  </borders>
  <cellStyleXfs count="6">
    <xf numFmtId="0" fontId="0" fillId="0" borderId="0">
      <alignment vertical="center"/>
    </xf>
    <xf numFmtId="38" fontId="13"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 fillId="0" borderId="0"/>
  </cellStyleXfs>
  <cellXfs count="978">
    <xf numFmtId="0" fontId="0" fillId="0" borderId="0" xfId="0">
      <alignment vertical="center"/>
    </xf>
    <xf numFmtId="0" fontId="14" fillId="0" borderId="0" xfId="0" applyFont="1">
      <alignment vertical="center"/>
    </xf>
    <xf numFmtId="0" fontId="15" fillId="2" borderId="0" xfId="0" applyFont="1" applyFill="1">
      <alignment vertical="center"/>
    </xf>
    <xf numFmtId="0" fontId="14" fillId="2" borderId="0" xfId="0" applyFont="1" applyFill="1">
      <alignment vertical="center"/>
    </xf>
    <xf numFmtId="0" fontId="14" fillId="2" borderId="0" xfId="0" applyFont="1" applyFill="1" applyAlignment="1">
      <alignment horizontal="right" vertical="center"/>
    </xf>
    <xf numFmtId="0" fontId="16" fillId="2" borderId="0" xfId="0" applyFont="1" applyFill="1">
      <alignment vertical="center"/>
    </xf>
    <xf numFmtId="0" fontId="9" fillId="0" borderId="0" xfId="0" applyFont="1">
      <alignment vertical="center"/>
    </xf>
    <xf numFmtId="0" fontId="18" fillId="0" borderId="0" xfId="0" applyFont="1">
      <alignment vertical="center"/>
    </xf>
    <xf numFmtId="0" fontId="18" fillId="0" borderId="0" xfId="4" applyFont="1">
      <alignment vertical="center"/>
    </xf>
    <xf numFmtId="0" fontId="18" fillId="0" borderId="0" xfId="0" applyFont="1" applyAlignment="1"/>
    <xf numFmtId="0" fontId="18" fillId="0" borderId="0" xfId="0" applyFont="1" applyAlignment="1">
      <alignment vertical="top"/>
    </xf>
    <xf numFmtId="0" fontId="21" fillId="0" borderId="0" xfId="0" applyFont="1" applyAlignment="1">
      <alignment horizontal="left" vertical="top"/>
    </xf>
    <xf numFmtId="0" fontId="18" fillId="2" borderId="0" xfId="0" applyFont="1" applyFill="1">
      <alignment vertical="center"/>
    </xf>
    <xf numFmtId="0" fontId="22" fillId="0" borderId="0" xfId="0" applyFont="1">
      <alignment vertical="center"/>
    </xf>
    <xf numFmtId="0" fontId="17" fillId="0" borderId="0" xfId="0" applyFont="1">
      <alignment vertical="center"/>
    </xf>
    <xf numFmtId="0" fontId="22" fillId="0" borderId="0" xfId="0" applyFont="1" applyAlignment="1"/>
    <xf numFmtId="0" fontId="22" fillId="0" borderId="0" xfId="4" applyFont="1" applyAlignment="1"/>
    <xf numFmtId="0" fontId="22" fillId="0" borderId="0" xfId="4" applyFont="1">
      <alignment vertical="center"/>
    </xf>
    <xf numFmtId="38" fontId="18" fillId="0" borderId="0" xfId="2" applyFont="1" applyFill="1" applyBorder="1">
      <alignment vertical="center"/>
    </xf>
    <xf numFmtId="0" fontId="20" fillId="0" borderId="0" xfId="0" applyFont="1">
      <alignment vertical="center"/>
    </xf>
    <xf numFmtId="0" fontId="19" fillId="0" borderId="0" xfId="0" applyFont="1">
      <alignment vertical="center"/>
    </xf>
    <xf numFmtId="0" fontId="25" fillId="0" borderId="0" xfId="0" applyFont="1">
      <alignment vertical="center"/>
    </xf>
    <xf numFmtId="0" fontId="14" fillId="3" borderId="0" xfId="0" applyFont="1" applyFill="1">
      <alignment vertical="center"/>
    </xf>
    <xf numFmtId="0" fontId="23" fillId="0" borderId="0" xfId="4" applyFont="1">
      <alignment vertical="center"/>
    </xf>
    <xf numFmtId="0" fontId="23" fillId="0" borderId="0" xfId="0" applyFont="1">
      <alignment vertical="center"/>
    </xf>
    <xf numFmtId="0" fontId="28" fillId="0" borderId="0" xfId="0" applyFont="1">
      <alignment vertical="center"/>
    </xf>
    <xf numFmtId="0" fontId="24" fillId="0" borderId="0" xfId="0" applyFont="1">
      <alignment vertical="center"/>
    </xf>
    <xf numFmtId="38" fontId="32" fillId="0" borderId="0" xfId="3" applyFont="1" applyFill="1" applyBorder="1" applyAlignment="1">
      <alignment vertical="center"/>
    </xf>
    <xf numFmtId="0" fontId="25" fillId="0" borderId="0" xfId="0" applyFont="1" applyAlignment="1"/>
    <xf numFmtId="0" fontId="29" fillId="0" borderId="0" xfId="0" applyFont="1">
      <alignment vertical="center"/>
    </xf>
    <xf numFmtId="0" fontId="23" fillId="2" borderId="0" xfId="0" applyFont="1" applyFill="1">
      <alignment vertical="center"/>
    </xf>
    <xf numFmtId="0" fontId="32" fillId="0" borderId="0" xfId="0" applyFont="1">
      <alignment vertical="center"/>
    </xf>
    <xf numFmtId="0" fontId="14" fillId="2" borderId="0" xfId="0" applyFont="1" applyFill="1" applyAlignment="1">
      <alignment vertical="top" wrapText="1"/>
    </xf>
    <xf numFmtId="0" fontId="22" fillId="0" borderId="0" xfId="0" applyFont="1" applyAlignment="1">
      <alignment horizontal="left" vertical="center"/>
    </xf>
    <xf numFmtId="0" fontId="17" fillId="0" borderId="0" xfId="0" applyFont="1" applyFill="1">
      <alignment vertical="center"/>
    </xf>
    <xf numFmtId="0" fontId="7" fillId="0" borderId="0" xfId="0" applyFont="1" applyFill="1">
      <alignment vertical="center"/>
    </xf>
    <xf numFmtId="0" fontId="18" fillId="0" borderId="0" xfId="0" applyFont="1" applyFill="1">
      <alignment vertical="center"/>
    </xf>
    <xf numFmtId="38" fontId="7" fillId="0" borderId="0" xfId="3" applyFont="1" applyFill="1" applyBorder="1" applyAlignment="1">
      <alignment vertical="center"/>
    </xf>
    <xf numFmtId="0" fontId="42" fillId="0" borderId="0" xfId="0" applyFont="1">
      <alignment vertical="center"/>
    </xf>
    <xf numFmtId="0" fontId="43" fillId="0" borderId="0" xfId="0" applyFont="1" applyAlignment="1">
      <alignment horizontal="left" vertical="center"/>
    </xf>
    <xf numFmtId="38" fontId="18" fillId="0" borderId="0" xfId="2" applyFont="1" applyFill="1">
      <alignment vertical="center"/>
    </xf>
    <xf numFmtId="0" fontId="44" fillId="0" borderId="0" xfId="0" applyFont="1">
      <alignment vertical="center"/>
    </xf>
    <xf numFmtId="0" fontId="18" fillId="0" borderId="0" xfId="0" applyFont="1" applyBorder="1" applyAlignment="1">
      <alignment horizontal="center" vertical="center"/>
    </xf>
    <xf numFmtId="0" fontId="18" fillId="0" borderId="41" xfId="0" applyFont="1" applyBorder="1">
      <alignment vertical="center"/>
    </xf>
    <xf numFmtId="0" fontId="18" fillId="0" borderId="57" xfId="0" applyFont="1" applyBorder="1">
      <alignment vertical="center"/>
    </xf>
    <xf numFmtId="0" fontId="44" fillId="0" borderId="0" xfId="0" applyFont="1" applyAlignment="1">
      <alignment horizontal="left" vertical="center"/>
    </xf>
    <xf numFmtId="0" fontId="45" fillId="0" borderId="7" xfId="0" applyFont="1" applyBorder="1" applyAlignment="1">
      <alignment horizontal="left" vertical="center" wrapText="1"/>
    </xf>
    <xf numFmtId="0" fontId="45" fillId="0" borderId="0" xfId="0" applyFont="1" applyBorder="1" applyAlignment="1">
      <alignment horizontal="left" vertical="center" wrapText="1"/>
    </xf>
    <xf numFmtId="0" fontId="45" fillId="0" borderId="9" xfId="0" applyFont="1" applyBorder="1" applyAlignment="1">
      <alignment horizontal="left" vertical="center" wrapText="1"/>
    </xf>
    <xf numFmtId="0" fontId="44" fillId="0" borderId="0" xfId="0" applyFont="1" applyAlignment="1"/>
    <xf numFmtId="0" fontId="46" fillId="0" borderId="0" xfId="0" applyFont="1">
      <alignment vertical="center"/>
    </xf>
    <xf numFmtId="0" fontId="44" fillId="0" borderId="0" xfId="0" applyFont="1" applyAlignment="1">
      <alignment horizontal="right" vertical="center"/>
    </xf>
    <xf numFmtId="0" fontId="44" fillId="0" borderId="0" xfId="0" applyFont="1" applyAlignment="1">
      <alignment horizontal="right" vertical="top"/>
    </xf>
    <xf numFmtId="0" fontId="47" fillId="0" borderId="0" xfId="0" applyFont="1">
      <alignment vertical="center"/>
    </xf>
    <xf numFmtId="38" fontId="43" fillId="0" borderId="0" xfId="2" applyFont="1" applyFill="1" applyBorder="1" applyAlignment="1">
      <alignment horizontal="center" vertical="center"/>
    </xf>
    <xf numFmtId="0" fontId="43" fillId="0" borderId="0" xfId="0" applyFont="1">
      <alignment vertical="center"/>
    </xf>
    <xf numFmtId="38" fontId="43" fillId="0" borderId="0" xfId="2" applyFont="1" applyFill="1" applyBorder="1" applyAlignment="1">
      <alignment horizontal="center"/>
    </xf>
    <xf numFmtId="38" fontId="38" fillId="0" borderId="0" xfId="2" applyFont="1" applyFill="1" applyBorder="1" applyAlignment="1"/>
    <xf numFmtId="38" fontId="43" fillId="0" borderId="0" xfId="2" applyFont="1" applyFill="1" applyAlignment="1"/>
    <xf numFmtId="0" fontId="43" fillId="0" borderId="0" xfId="0" applyFont="1" applyAlignment="1"/>
    <xf numFmtId="38" fontId="21" fillId="0" borderId="0" xfId="2" applyFont="1" applyFill="1" applyBorder="1" applyAlignment="1">
      <alignment vertical="center"/>
    </xf>
    <xf numFmtId="38" fontId="43" fillId="0" borderId="0" xfId="2" applyFont="1" applyFill="1">
      <alignment vertical="center"/>
    </xf>
    <xf numFmtId="177" fontId="18" fillId="0" borderId="0" xfId="0" applyNumberFormat="1" applyFont="1" applyAlignment="1">
      <alignment horizontal="right" vertical="center" shrinkToFit="1"/>
    </xf>
    <xf numFmtId="177" fontId="18" fillId="0" borderId="0" xfId="0" applyNumberFormat="1" applyFont="1" applyAlignment="1">
      <alignment vertical="center" shrinkToFit="1"/>
    </xf>
    <xf numFmtId="0" fontId="43" fillId="0" borderId="2" xfId="0" applyFont="1" applyBorder="1" applyAlignment="1">
      <alignment vertical="center" wrapText="1"/>
    </xf>
    <xf numFmtId="0" fontId="43" fillId="0" borderId="0" xfId="0" applyFont="1" applyBorder="1" applyAlignment="1">
      <alignment horizontal="center" vertical="center" wrapText="1"/>
    </xf>
    <xf numFmtId="0" fontId="45" fillId="0" borderId="0" xfId="0" applyFont="1" applyAlignment="1">
      <alignment horizontal="center" vertical="center" wrapText="1"/>
    </xf>
    <xf numFmtId="0" fontId="43" fillId="0" borderId="1" xfId="0" applyFont="1" applyBorder="1">
      <alignment vertical="center"/>
    </xf>
    <xf numFmtId="0" fontId="43" fillId="0" borderId="2" xfId="0" applyFont="1" applyBorder="1">
      <alignment vertical="center"/>
    </xf>
    <xf numFmtId="0" fontId="43" fillId="0" borderId="3" xfId="0" applyFont="1" applyBorder="1">
      <alignment vertical="center"/>
    </xf>
    <xf numFmtId="0" fontId="43" fillId="0" borderId="7" xfId="0" applyFont="1" applyBorder="1">
      <alignment vertical="center"/>
    </xf>
    <xf numFmtId="0" fontId="43" fillId="0" borderId="9" xfId="0" applyFont="1" applyBorder="1">
      <alignment vertical="center"/>
    </xf>
    <xf numFmtId="0" fontId="43" fillId="0" borderId="8" xfId="0" applyFont="1" applyBorder="1">
      <alignment vertical="center"/>
    </xf>
    <xf numFmtId="0" fontId="43" fillId="0" borderId="10" xfId="0" applyFont="1" applyBorder="1">
      <alignment vertical="center"/>
    </xf>
    <xf numFmtId="0" fontId="43" fillId="0" borderId="11" xfId="0" applyFont="1" applyBorder="1">
      <alignment vertical="center"/>
    </xf>
    <xf numFmtId="0" fontId="18" fillId="0" borderId="2" xfId="0" applyFont="1" applyBorder="1">
      <alignment vertical="center"/>
    </xf>
    <xf numFmtId="38" fontId="18" fillId="0" borderId="0" xfId="2" applyFont="1" applyFill="1" applyBorder="1" applyAlignment="1">
      <alignment vertical="top" wrapText="1"/>
    </xf>
    <xf numFmtId="38" fontId="18" fillId="0" borderId="0" xfId="1" applyFont="1" applyFill="1" applyBorder="1" applyAlignment="1">
      <alignment vertical="center"/>
    </xf>
    <xf numFmtId="38" fontId="44" fillId="0" borderId="0" xfId="1" applyFont="1" applyFill="1" applyBorder="1" applyAlignment="1">
      <alignment vertical="center"/>
    </xf>
    <xf numFmtId="0" fontId="43" fillId="0" borderId="0" xfId="0" applyFont="1" applyAlignment="1">
      <alignment horizontal="left" vertical="top" wrapText="1"/>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vertical="top"/>
    </xf>
    <xf numFmtId="0" fontId="38" fillId="0" borderId="0" xfId="0" applyFont="1" applyAlignment="1">
      <alignment horizontal="left" vertical="top"/>
    </xf>
    <xf numFmtId="0" fontId="21" fillId="0" borderId="0" xfId="0" applyFont="1" applyAlignment="1">
      <alignment horizontal="center" vertical="center"/>
    </xf>
    <xf numFmtId="0" fontId="37" fillId="0" borderId="2" xfId="0" applyFont="1" applyFill="1" applyBorder="1" applyAlignment="1">
      <alignment vertical="center"/>
    </xf>
    <xf numFmtId="0" fontId="37" fillId="0" borderId="0" xfId="0" applyFont="1">
      <alignment vertical="center"/>
    </xf>
    <xf numFmtId="0" fontId="38" fillId="0" borderId="0" xfId="0" applyFont="1" applyAlignment="1">
      <alignment vertical="center" shrinkToFit="1"/>
    </xf>
    <xf numFmtId="38" fontId="18" fillId="0" borderId="0" xfId="1" applyFont="1" applyFill="1" applyBorder="1" applyAlignment="1">
      <alignment vertical="top" wrapText="1"/>
    </xf>
    <xf numFmtId="38" fontId="22" fillId="0" borderId="0" xfId="1" applyFont="1" applyFill="1" applyBorder="1" applyAlignment="1">
      <alignment vertical="center"/>
    </xf>
    <xf numFmtId="38" fontId="51" fillId="0" borderId="0" xfId="1" applyFont="1" applyFill="1" applyBorder="1" applyAlignment="1">
      <alignment horizontal="left" vertical="top"/>
    </xf>
    <xf numFmtId="38" fontId="38" fillId="0" borderId="0" xfId="1" applyFont="1" applyFill="1" applyBorder="1" applyAlignment="1">
      <alignment horizontal="left" vertical="top"/>
    </xf>
    <xf numFmtId="0" fontId="37" fillId="0" borderId="0" xfId="0" applyFont="1" applyAlignment="1"/>
    <xf numFmtId="0" fontId="37" fillId="0" borderId="2" xfId="0" applyFont="1" applyBorder="1" applyAlignment="1"/>
    <xf numFmtId="0" fontId="37" fillId="0" borderId="2" xfId="0" applyFont="1" applyBorder="1" applyAlignment="1">
      <alignment wrapText="1"/>
    </xf>
    <xf numFmtId="0" fontId="37" fillId="0" borderId="0" xfId="0" applyFont="1" applyBorder="1" applyAlignment="1">
      <alignment wrapText="1"/>
    </xf>
    <xf numFmtId="0" fontId="37" fillId="0" borderId="0" xfId="0" applyFont="1" applyAlignment="1">
      <alignment vertical="center"/>
    </xf>
    <xf numFmtId="0" fontId="37" fillId="0" borderId="0" xfId="0" applyFont="1" applyAlignment="1">
      <alignment horizontal="right"/>
    </xf>
    <xf numFmtId="0" fontId="53" fillId="0" borderId="0" xfId="0" applyFont="1" applyAlignment="1">
      <alignment horizontal="right"/>
    </xf>
    <xf numFmtId="0" fontId="53" fillId="0" borderId="0" xfId="0" applyFont="1" applyAlignment="1">
      <alignment horizontal="center"/>
    </xf>
    <xf numFmtId="0" fontId="53" fillId="0" borderId="0" xfId="0" applyFont="1" applyAlignment="1">
      <alignment wrapText="1"/>
    </xf>
    <xf numFmtId="38" fontId="37" fillId="0" borderId="0" xfId="3" applyFont="1" applyFill="1" applyBorder="1" applyAlignment="1">
      <alignment vertical="center"/>
    </xf>
    <xf numFmtId="0" fontId="18" fillId="2" borderId="0" xfId="0" applyFont="1" applyFill="1" applyAlignment="1">
      <alignment vertical="center" wrapText="1"/>
    </xf>
    <xf numFmtId="3" fontId="18" fillId="0" borderId="1" xfId="0" applyNumberFormat="1" applyFont="1" applyBorder="1" applyAlignment="1">
      <alignment horizontal="center" vertical="center" wrapText="1"/>
    </xf>
    <xf numFmtId="3" fontId="18" fillId="0" borderId="2" xfId="0" applyNumberFormat="1" applyFont="1" applyBorder="1" applyAlignment="1">
      <alignment horizontal="center" vertical="center" wrapText="1"/>
    </xf>
    <xf numFmtId="3" fontId="18" fillId="0" borderId="3" xfId="0" applyNumberFormat="1" applyFont="1" applyBorder="1" applyAlignment="1">
      <alignment horizontal="center" vertical="center" wrapText="1"/>
    </xf>
    <xf numFmtId="0" fontId="46" fillId="0" borderId="0" xfId="0" applyFont="1" applyAlignment="1"/>
    <xf numFmtId="0" fontId="22" fillId="0" borderId="0" xfId="0" applyFont="1" applyBorder="1" applyAlignment="1"/>
    <xf numFmtId="0" fontId="22" fillId="0" borderId="2" xfId="0" applyFont="1" applyBorder="1" applyAlignment="1"/>
    <xf numFmtId="0" fontId="22" fillId="0" borderId="2" xfId="0" applyFont="1" applyBorder="1" applyAlignment="1">
      <alignment horizontal="right"/>
    </xf>
    <xf numFmtId="0" fontId="22" fillId="0" borderId="0" xfId="0" applyFont="1" applyAlignment="1">
      <alignment horizontal="right"/>
    </xf>
    <xf numFmtId="0" fontId="22" fillId="0" borderId="0" xfId="0" applyFont="1" applyAlignment="1">
      <alignment horizontal="right" vertical="center"/>
    </xf>
    <xf numFmtId="0" fontId="22" fillId="0" borderId="0" xfId="0" applyFont="1" applyAlignment="1">
      <alignment horizontal="right" vertical="top"/>
    </xf>
    <xf numFmtId="0" fontId="45" fillId="0" borderId="0" xfId="0" applyFont="1">
      <alignment vertical="center"/>
    </xf>
    <xf numFmtId="0" fontId="43" fillId="0" borderId="18" xfId="0" applyFont="1" applyBorder="1" applyAlignment="1">
      <alignment horizontal="center" vertical="center"/>
    </xf>
    <xf numFmtId="0" fontId="43" fillId="0" borderId="19" xfId="0" applyFont="1" applyBorder="1" applyAlignment="1">
      <alignment horizontal="center" vertical="center"/>
    </xf>
    <xf numFmtId="0" fontId="43" fillId="0" borderId="20" xfId="0" applyFont="1" applyBorder="1" applyAlignment="1">
      <alignment horizontal="center" vertical="center"/>
    </xf>
    <xf numFmtId="0" fontId="18" fillId="0" borderId="41" xfId="0" applyFont="1" applyBorder="1" applyAlignment="1">
      <alignment horizontal="left" vertical="center"/>
    </xf>
    <xf numFmtId="49" fontId="18" fillId="0" borderId="13" xfId="0" applyNumberFormat="1" applyFont="1" applyBorder="1" applyAlignment="1">
      <alignment horizontal="left" vertical="center"/>
    </xf>
    <xf numFmtId="38" fontId="43" fillId="0" borderId="0" xfId="1" applyFont="1" applyFill="1" applyBorder="1" applyAlignment="1">
      <alignment vertical="center"/>
    </xf>
    <xf numFmtId="0" fontId="49" fillId="0" borderId="0" xfId="0" applyFont="1" applyFill="1" applyBorder="1" applyAlignment="1">
      <alignment horizontal="center" vertical="center"/>
    </xf>
    <xf numFmtId="0" fontId="18" fillId="0" borderId="0" xfId="0" applyFont="1" applyBorder="1" applyAlignment="1">
      <alignment horizontal="center" vertical="center" wrapText="1"/>
    </xf>
    <xf numFmtId="49" fontId="18" fillId="0" borderId="7" xfId="0" applyNumberFormat="1" applyFont="1" applyBorder="1" applyAlignment="1">
      <alignment horizontal="left" vertical="center"/>
    </xf>
    <xf numFmtId="49" fontId="18" fillId="0" borderId="40" xfId="0" applyNumberFormat="1" applyFont="1" applyBorder="1" applyAlignment="1">
      <alignment horizontal="left" vertical="center"/>
    </xf>
    <xf numFmtId="0" fontId="18" fillId="0" borderId="41" xfId="0" applyFont="1" applyBorder="1" applyAlignment="1">
      <alignment horizontal="center" vertical="center"/>
    </xf>
    <xf numFmtId="0" fontId="17" fillId="0" borderId="0" xfId="0" applyFont="1" applyAlignment="1">
      <alignment horizontal="center" vertical="center"/>
    </xf>
    <xf numFmtId="38" fontId="38" fillId="0" borderId="0" xfId="1" applyFont="1" applyFill="1" applyBorder="1" applyAlignment="1">
      <alignment horizontal="left" vertical="top"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horizontal="left" vertical="center" wrapText="1"/>
    </xf>
    <xf numFmtId="0" fontId="18" fillId="0" borderId="14" xfId="0" applyFont="1" applyBorder="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37" fillId="0" borderId="0" xfId="0" applyFont="1" applyAlignment="1">
      <alignment vertical="center" wrapText="1"/>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7" fillId="0" borderId="34" xfId="0" applyFont="1" applyFill="1" applyBorder="1" applyAlignment="1">
      <alignment horizontal="center" vertical="center" wrapText="1"/>
    </xf>
    <xf numFmtId="0" fontId="18" fillId="0" borderId="2" xfId="0" applyFont="1" applyFill="1" applyBorder="1" applyAlignment="1">
      <alignment vertical="center"/>
    </xf>
    <xf numFmtId="0" fontId="18" fillId="0" borderId="3" xfId="0" applyFont="1" applyFill="1" applyBorder="1" applyAlignment="1">
      <alignment vertical="center"/>
    </xf>
    <xf numFmtId="0" fontId="17" fillId="0" borderId="8"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23" xfId="0" applyFont="1" applyFill="1" applyBorder="1" applyAlignment="1">
      <alignment vertical="center" wrapText="1"/>
    </xf>
    <xf numFmtId="0" fontId="21" fillId="0" borderId="12" xfId="0" applyFont="1" applyFill="1" applyBorder="1" applyAlignment="1">
      <alignment vertical="center" wrapText="1"/>
    </xf>
    <xf numFmtId="0" fontId="21" fillId="0" borderId="12" xfId="0" applyFont="1" applyFill="1" applyBorder="1" applyAlignment="1">
      <alignment horizontal="center" vertical="center" wrapText="1"/>
    </xf>
    <xf numFmtId="0" fontId="18" fillId="0" borderId="0" xfId="0" applyFont="1" applyFill="1" applyBorder="1" applyAlignment="1">
      <alignment horizontal="center" vertical="center"/>
    </xf>
    <xf numFmtId="0" fontId="35" fillId="0" borderId="0" xfId="0" applyFont="1">
      <alignment vertical="center"/>
    </xf>
    <xf numFmtId="0" fontId="35" fillId="2" borderId="0" xfId="0" applyFont="1" applyFill="1">
      <alignment vertical="center"/>
    </xf>
    <xf numFmtId="0" fontId="35" fillId="2" borderId="0" xfId="0" applyFont="1" applyFill="1" applyAlignment="1">
      <alignment vertical="center" wrapText="1"/>
    </xf>
    <xf numFmtId="0" fontId="24" fillId="0" borderId="0" xfId="0" applyFont="1" applyAlignment="1">
      <alignment vertical="center" wrapText="1"/>
    </xf>
    <xf numFmtId="0" fontId="17" fillId="2" borderId="0" xfId="0" applyFont="1" applyFill="1" applyAlignment="1">
      <alignment vertical="center" wrapText="1"/>
    </xf>
    <xf numFmtId="0" fontId="16" fillId="0" borderId="0" xfId="0" applyFont="1" applyAlignment="1">
      <alignment vertical="center" wrapText="1"/>
    </xf>
    <xf numFmtId="0" fontId="16" fillId="2" borderId="0" xfId="0" applyFont="1" applyFill="1" applyAlignment="1">
      <alignment vertical="center" wrapText="1"/>
    </xf>
    <xf numFmtId="38" fontId="23" fillId="0" borderId="0" xfId="2" applyFont="1" applyFill="1">
      <alignment vertical="center"/>
    </xf>
    <xf numFmtId="38" fontId="23" fillId="0" borderId="1" xfId="2" applyFont="1" applyFill="1" applyBorder="1">
      <alignment vertical="center"/>
    </xf>
    <xf numFmtId="38" fontId="23" fillId="0" borderId="2" xfId="2" applyFont="1" applyFill="1" applyBorder="1">
      <alignment vertical="center"/>
    </xf>
    <xf numFmtId="38" fontId="23" fillId="0" borderId="3" xfId="2" applyFont="1" applyFill="1" applyBorder="1">
      <alignment vertical="center"/>
    </xf>
    <xf numFmtId="38" fontId="23" fillId="0" borderId="7" xfId="2" applyFont="1" applyFill="1" applyBorder="1">
      <alignment vertical="center"/>
    </xf>
    <xf numFmtId="38" fontId="23" fillId="0" borderId="0" xfId="2" applyFont="1" applyFill="1" applyBorder="1">
      <alignment vertical="center"/>
    </xf>
    <xf numFmtId="38" fontId="23" fillId="0" borderId="9" xfId="2" applyFont="1" applyFill="1" applyBorder="1">
      <alignment vertical="center"/>
    </xf>
    <xf numFmtId="0" fontId="23" fillId="0" borderId="7" xfId="4" applyFont="1" applyBorder="1">
      <alignment vertical="center"/>
    </xf>
    <xf numFmtId="0" fontId="23" fillId="0" borderId="9" xfId="4" applyFont="1" applyBorder="1">
      <alignment vertical="center"/>
    </xf>
    <xf numFmtId="38" fontId="27" fillId="0" borderId="0" xfId="2" applyFont="1" applyFill="1" applyBorder="1" applyAlignment="1">
      <alignment horizontal="center" vertical="center" wrapText="1"/>
    </xf>
    <xf numFmtId="38" fontId="27" fillId="0" borderId="0" xfId="2" applyFont="1" applyFill="1" applyAlignment="1">
      <alignment vertical="center" wrapText="1"/>
    </xf>
    <xf numFmtId="38" fontId="27" fillId="0" borderId="0" xfId="2" applyFont="1" applyFill="1" applyBorder="1" applyAlignment="1">
      <alignment vertical="center" wrapText="1"/>
    </xf>
    <xf numFmtId="38" fontId="23" fillId="0" borderId="8" xfId="2" applyFont="1" applyFill="1" applyBorder="1">
      <alignment vertical="center"/>
    </xf>
    <xf numFmtId="38" fontId="23" fillId="0" borderId="10" xfId="2" applyFont="1" applyFill="1" applyBorder="1">
      <alignment vertical="center"/>
    </xf>
    <xf numFmtId="38" fontId="23" fillId="0" borderId="11" xfId="2" applyFont="1" applyFill="1" applyBorder="1">
      <alignment vertical="center"/>
    </xf>
    <xf numFmtId="0" fontId="43" fillId="0" borderId="7"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0" fillId="0" borderId="0" xfId="0" applyAlignment="1">
      <alignment horizontal="center" vertical="center"/>
    </xf>
    <xf numFmtId="0" fontId="37" fillId="0" borderId="0" xfId="0" applyFont="1" applyFill="1" applyBorder="1" applyAlignment="1">
      <alignment vertical="center"/>
    </xf>
    <xf numFmtId="0" fontId="17" fillId="0" borderId="0" xfId="0" applyFont="1" applyAlignment="1">
      <alignment horizontal="center" vertical="center"/>
    </xf>
    <xf numFmtId="0" fontId="55" fillId="0" borderId="0" xfId="0" applyFont="1">
      <alignment vertical="center"/>
    </xf>
    <xf numFmtId="0" fontId="57" fillId="0" borderId="0" xfId="0" applyFont="1" applyAlignment="1">
      <alignment horizontal="center" vertical="center"/>
    </xf>
    <xf numFmtId="0" fontId="59" fillId="0" borderId="0" xfId="0" applyFont="1" applyFill="1" applyBorder="1" applyAlignment="1">
      <alignment vertical="center"/>
    </xf>
    <xf numFmtId="0" fontId="60" fillId="0" borderId="0" xfId="0" applyFont="1" applyAlignment="1">
      <alignment horizontal="center" vertical="center"/>
    </xf>
    <xf numFmtId="0" fontId="58" fillId="0" borderId="0" xfId="0" applyFont="1" applyBorder="1" applyAlignment="1">
      <alignment horizontal="center" vertical="center"/>
    </xf>
    <xf numFmtId="0" fontId="61" fillId="0" borderId="0" xfId="0" applyFont="1" applyBorder="1" applyAlignment="1">
      <alignment horizontal="center" vertical="center"/>
    </xf>
    <xf numFmtId="0" fontId="56" fillId="0" borderId="0" xfId="0" applyFont="1" applyAlignment="1">
      <alignment horizontal="center" vertical="center"/>
    </xf>
    <xf numFmtId="0" fontId="56" fillId="0" borderId="0" xfId="0" applyFont="1">
      <alignment vertical="center"/>
    </xf>
    <xf numFmtId="0" fontId="30" fillId="0" borderId="0" xfId="0" applyFont="1" applyBorder="1" applyAlignment="1">
      <alignment horizontal="center" vertical="center"/>
    </xf>
    <xf numFmtId="0" fontId="31" fillId="0" borderId="0" xfId="0" applyFont="1" applyFill="1" applyBorder="1" applyAlignment="1">
      <alignment vertical="center"/>
    </xf>
    <xf numFmtId="0" fontId="56" fillId="0" borderId="0" xfId="0" applyFont="1" applyBorder="1" applyAlignment="1">
      <alignment horizontal="center" vertical="center"/>
    </xf>
    <xf numFmtId="0" fontId="56" fillId="0" borderId="0" xfId="0" applyFont="1" applyBorder="1">
      <alignment vertical="center"/>
    </xf>
    <xf numFmtId="38" fontId="18" fillId="0" borderId="2" xfId="1" applyFont="1" applyFill="1" applyBorder="1" applyAlignment="1">
      <alignment vertical="top" wrapText="1"/>
    </xf>
    <xf numFmtId="38" fontId="18" fillId="0" borderId="3" xfId="1" applyFont="1" applyFill="1" applyBorder="1" applyAlignment="1">
      <alignment vertical="top" wrapText="1"/>
    </xf>
    <xf numFmtId="0" fontId="16" fillId="2" borderId="0" xfId="0" applyFont="1" applyFill="1" applyAlignment="1">
      <alignment horizontal="left" vertical="center" wrapText="1"/>
    </xf>
    <xf numFmtId="0" fontId="4" fillId="2" borderId="0" xfId="0" applyFont="1" applyFill="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4" fillId="2" borderId="0" xfId="0" applyFont="1" applyFill="1" applyAlignment="1">
      <alignment horizontal="left" vertical="top" wrapText="1"/>
    </xf>
    <xf numFmtId="0" fontId="14" fillId="3" borderId="0" xfId="0" applyFont="1" applyFill="1" applyAlignment="1">
      <alignment horizontal="left" vertical="top" wrapText="1"/>
    </xf>
    <xf numFmtId="0" fontId="14" fillId="2" borderId="0" xfId="0" applyFont="1" applyFill="1" applyAlignment="1">
      <alignment horizontal="left" vertical="top"/>
    </xf>
    <xf numFmtId="0" fontId="14" fillId="3" borderId="0" xfId="0" applyFont="1" applyFill="1" applyAlignment="1">
      <alignment horizontal="left" vertical="top"/>
    </xf>
    <xf numFmtId="0" fontId="14" fillId="3" borderId="0" xfId="0" applyFont="1" applyFill="1" applyAlignment="1">
      <alignment horizontal="left" vertical="top" shrinkToFit="1"/>
    </xf>
    <xf numFmtId="0" fontId="0" fillId="3" borderId="0" xfId="0" applyFill="1" applyAlignment="1">
      <alignment vertical="center" shrinkToFit="1"/>
    </xf>
    <xf numFmtId="0" fontId="0" fillId="0" borderId="0" xfId="0" applyAlignment="1">
      <alignment horizontal="center" vertical="center"/>
    </xf>
    <xf numFmtId="0" fontId="17" fillId="0" borderId="17" xfId="0" applyFont="1" applyBorder="1" applyAlignment="1">
      <alignment horizontal="center" vertical="center"/>
    </xf>
    <xf numFmtId="0" fontId="17" fillId="0" borderId="12" xfId="0" applyFont="1" applyBorder="1" applyAlignment="1">
      <alignment horizontal="center" vertical="center"/>
    </xf>
    <xf numFmtId="0" fontId="17" fillId="0" borderId="23" xfId="0" applyFont="1" applyBorder="1" applyAlignment="1">
      <alignment horizontal="center" vertical="center"/>
    </xf>
    <xf numFmtId="0" fontId="36" fillId="0" borderId="1"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10" xfId="0" applyFont="1" applyBorder="1" applyAlignment="1">
      <alignment horizontal="center" vertical="center" shrinkToFit="1"/>
    </xf>
    <xf numFmtId="0" fontId="36" fillId="0" borderId="11"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176" fontId="52" fillId="0" borderId="8" xfId="0" applyNumberFormat="1" applyFont="1" applyBorder="1" applyAlignment="1">
      <alignment vertical="center"/>
    </xf>
    <xf numFmtId="176" fontId="52" fillId="0" borderId="10" xfId="0" applyNumberFormat="1" applyFont="1" applyBorder="1" applyAlignment="1">
      <alignment vertical="center"/>
    </xf>
    <xf numFmtId="176" fontId="52" fillId="0" borderId="11" xfId="0" applyNumberFormat="1" applyFont="1" applyBorder="1" applyAlignment="1">
      <alignment vertical="center"/>
    </xf>
    <xf numFmtId="41" fontId="52" fillId="0" borderId="1" xfId="0" applyNumberFormat="1" applyFont="1" applyBorder="1" applyAlignment="1">
      <alignment horizontal="right" vertical="center"/>
    </xf>
    <xf numFmtId="41" fontId="52" fillId="0" borderId="2" xfId="0" applyNumberFormat="1" applyFont="1" applyBorder="1" applyAlignment="1">
      <alignment horizontal="right" vertical="center"/>
    </xf>
    <xf numFmtId="41" fontId="52" fillId="0" borderId="3" xfId="0" applyNumberFormat="1" applyFont="1" applyBorder="1" applyAlignment="1">
      <alignment horizontal="right" vertical="center"/>
    </xf>
    <xf numFmtId="0" fontId="26" fillId="0" borderId="0" xfId="4" applyFont="1">
      <alignment vertical="center"/>
    </xf>
    <xf numFmtId="38" fontId="54" fillId="0" borderId="0" xfId="2" applyFont="1" applyFill="1" applyBorder="1" applyAlignment="1">
      <alignment horizontal="center" vertical="center" wrapText="1"/>
    </xf>
    <xf numFmtId="38" fontId="27" fillId="0" borderId="0" xfId="2" applyFont="1" applyFill="1" applyBorder="1" applyAlignment="1">
      <alignment horizontal="center" vertical="center" wrapText="1"/>
    </xf>
    <xf numFmtId="0" fontId="28" fillId="0" borderId="0" xfId="0" applyFont="1" applyAlignment="1">
      <alignment horizontal="distributed" vertical="center"/>
    </xf>
    <xf numFmtId="0" fontId="28" fillId="0" borderId="10" xfId="0" applyFont="1" applyBorder="1" applyAlignment="1">
      <alignment horizontal="distributed" vertical="center"/>
    </xf>
    <xf numFmtId="0" fontId="28" fillId="0" borderId="0" xfId="0" applyFont="1" applyAlignment="1">
      <alignment horizontal="center" vertical="center"/>
    </xf>
    <xf numFmtId="0" fontId="28" fillId="0" borderId="10" xfId="0" applyFont="1" applyBorder="1" applyAlignment="1">
      <alignment horizontal="center"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36" fillId="0" borderId="1"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3" xfId="0" applyFont="1" applyBorder="1" applyAlignment="1">
      <alignment horizontal="left" vertical="center" wrapText="1" shrinkToFit="1"/>
    </xf>
    <xf numFmtId="0" fontId="36" fillId="0" borderId="8" xfId="0" applyFont="1" applyBorder="1" applyAlignment="1">
      <alignment horizontal="left" vertical="center" wrapText="1" shrinkToFit="1"/>
    </xf>
    <xf numFmtId="0" fontId="36" fillId="0" borderId="10" xfId="0" applyFont="1" applyBorder="1" applyAlignment="1">
      <alignment horizontal="left" vertical="center" wrapText="1" shrinkToFit="1"/>
    </xf>
    <xf numFmtId="0" fontId="36" fillId="0" borderId="11" xfId="0" applyFont="1" applyBorder="1" applyAlignment="1">
      <alignment horizontal="left" vertical="center" wrapText="1" shrinkToFit="1"/>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8" xfId="0" applyFont="1" applyBorder="1" applyAlignment="1">
      <alignment horizontal="center" vertical="center"/>
    </xf>
    <xf numFmtId="0" fontId="36" fillId="0" borderId="10" xfId="0" applyFont="1" applyBorder="1" applyAlignment="1">
      <alignment horizontal="center" vertical="center"/>
    </xf>
    <xf numFmtId="176" fontId="17" fillId="0" borderId="90" xfId="0" applyNumberFormat="1" applyFont="1" applyBorder="1" applyAlignment="1">
      <alignment horizontal="center" vertical="center" wrapText="1"/>
    </xf>
    <xf numFmtId="176" fontId="17" fillId="0" borderId="77" xfId="0" applyNumberFormat="1" applyFont="1" applyBorder="1" applyAlignment="1">
      <alignment horizontal="center" vertical="center" wrapText="1"/>
    </xf>
    <xf numFmtId="176" fontId="17" fillId="0" borderId="89" xfId="0" applyNumberFormat="1" applyFont="1" applyBorder="1" applyAlignment="1">
      <alignment horizontal="center" vertical="center" wrapText="1"/>
    </xf>
    <xf numFmtId="176" fontId="18" fillId="0" borderId="2" xfId="1" applyNumberFormat="1" applyFont="1" applyBorder="1" applyAlignment="1">
      <alignment horizontal="right" vertical="center" wrapText="1"/>
    </xf>
    <xf numFmtId="176" fontId="18" fillId="0" borderId="3" xfId="1" applyNumberFormat="1" applyFont="1" applyBorder="1" applyAlignment="1">
      <alignment horizontal="right" vertical="center" wrapText="1"/>
    </xf>
    <xf numFmtId="3" fontId="18" fillId="0" borderId="1" xfId="0" applyNumberFormat="1" applyFont="1" applyBorder="1" applyAlignment="1">
      <alignment horizontal="right" vertical="center" wrapText="1"/>
    </xf>
    <xf numFmtId="3" fontId="18" fillId="0" borderId="2" xfId="0" applyNumberFormat="1" applyFont="1" applyBorder="1" applyAlignment="1">
      <alignment horizontal="right" vertical="center" wrapText="1"/>
    </xf>
    <xf numFmtId="3" fontId="18" fillId="0" borderId="3" xfId="0" applyNumberFormat="1" applyFont="1" applyBorder="1" applyAlignment="1">
      <alignment horizontal="right" vertical="center" wrapText="1"/>
    </xf>
    <xf numFmtId="3" fontId="17" fillId="0" borderId="1" xfId="0" applyNumberFormat="1" applyFont="1" applyBorder="1" applyAlignment="1">
      <alignment horizontal="right" vertical="center"/>
    </xf>
    <xf numFmtId="3" fontId="17" fillId="0" borderId="2" xfId="0" applyNumberFormat="1" applyFont="1" applyBorder="1" applyAlignment="1">
      <alignment horizontal="right" vertical="center"/>
    </xf>
    <xf numFmtId="3" fontId="17" fillId="0" borderId="3" xfId="0" applyNumberFormat="1" applyFont="1" applyBorder="1" applyAlignment="1">
      <alignment horizontal="right" vertical="center"/>
    </xf>
    <xf numFmtId="0" fontId="43" fillId="0" borderId="29" xfId="0" applyFont="1" applyBorder="1" applyAlignment="1">
      <alignment horizontal="center" vertical="center" wrapText="1"/>
    </xf>
    <xf numFmtId="0" fontId="43" fillId="0" borderId="30" xfId="0" applyFont="1" applyBorder="1" applyAlignment="1">
      <alignment horizontal="center" vertical="center" wrapText="1"/>
    </xf>
    <xf numFmtId="0" fontId="43" fillId="0" borderId="31"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33" xfId="0" applyFont="1" applyBorder="1" applyAlignment="1">
      <alignment horizontal="center" vertical="center" wrapText="1"/>
    </xf>
    <xf numFmtId="0" fontId="21" fillId="0" borderId="38" xfId="0" applyFont="1" applyBorder="1" applyAlignment="1">
      <alignment horizontal="center" vertical="center"/>
    </xf>
    <xf numFmtId="0" fontId="21" fillId="0" borderId="2" xfId="0" applyFont="1" applyBorder="1" applyAlignment="1">
      <alignment horizontal="center" vertical="center"/>
    </xf>
    <xf numFmtId="0" fontId="21" fillId="0" borderId="39"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43"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11" xfId="0" applyFont="1" applyBorder="1" applyAlignment="1">
      <alignment horizontal="center" vertical="center" wrapText="1"/>
    </xf>
    <xf numFmtId="38" fontId="18" fillId="0" borderId="7" xfId="1" applyFont="1" applyFill="1" applyBorder="1" applyAlignment="1">
      <alignment horizontal="left" vertical="top" wrapText="1"/>
    </xf>
    <xf numFmtId="38" fontId="18" fillId="0" borderId="0" xfId="1" applyFont="1" applyFill="1" applyBorder="1" applyAlignment="1">
      <alignment horizontal="left" vertical="top" wrapText="1"/>
    </xf>
    <xf numFmtId="38" fontId="18" fillId="0" borderId="9" xfId="1" applyFont="1" applyFill="1" applyBorder="1" applyAlignment="1">
      <alignment horizontal="left" vertical="top" wrapText="1"/>
    </xf>
    <xf numFmtId="38" fontId="18" fillId="0" borderId="8" xfId="1" applyFont="1" applyFill="1" applyBorder="1" applyAlignment="1">
      <alignment horizontal="left" vertical="top" wrapText="1"/>
    </xf>
    <xf numFmtId="38" fontId="18" fillId="0" borderId="10" xfId="1" applyFont="1" applyFill="1" applyBorder="1" applyAlignment="1">
      <alignment horizontal="left" vertical="top" wrapText="1"/>
    </xf>
    <xf numFmtId="38" fontId="18" fillId="0" borderId="11" xfId="1" applyFont="1" applyFill="1" applyBorder="1" applyAlignment="1">
      <alignment horizontal="left" vertical="top" wrapText="1"/>
    </xf>
    <xf numFmtId="0" fontId="18" fillId="0" borderId="34" xfId="0" applyFont="1" applyBorder="1" applyAlignment="1">
      <alignment horizontal="center" vertical="center"/>
    </xf>
    <xf numFmtId="0" fontId="56" fillId="0" borderId="0" xfId="0" applyFont="1" applyBorder="1" applyAlignment="1">
      <alignment horizontal="center" vertical="center"/>
    </xf>
    <xf numFmtId="38" fontId="18" fillId="0" borderId="1" xfId="1" applyFont="1" applyFill="1" applyBorder="1" applyAlignment="1">
      <alignment horizontal="left" vertical="top"/>
    </xf>
    <xf numFmtId="38" fontId="18" fillId="0" borderId="2" xfId="1" applyFont="1" applyFill="1" applyBorder="1" applyAlignment="1">
      <alignment horizontal="left" vertical="top"/>
    </xf>
    <xf numFmtId="38" fontId="18" fillId="0" borderId="3" xfId="1" applyFont="1" applyFill="1" applyBorder="1" applyAlignment="1">
      <alignment horizontal="left" vertical="top"/>
    </xf>
    <xf numFmtId="0" fontId="37" fillId="0" borderId="2" xfId="0" applyFont="1" applyFill="1" applyBorder="1" applyAlignment="1">
      <alignment horizontal="center" vertical="center"/>
    </xf>
    <xf numFmtId="176" fontId="18" fillId="0" borderId="10" xfId="1" applyNumberFormat="1" applyFont="1" applyBorder="1" applyAlignment="1">
      <alignment horizontal="right" vertical="center" wrapText="1"/>
    </xf>
    <xf numFmtId="176" fontId="18" fillId="0" borderId="11" xfId="1" applyNumberFormat="1" applyFont="1" applyBorder="1" applyAlignment="1">
      <alignment horizontal="right"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176" fontId="18" fillId="0" borderId="0" xfId="1" applyNumberFormat="1" applyFont="1" applyBorder="1" applyAlignment="1">
      <alignment horizontal="right" vertical="center" wrapText="1"/>
    </xf>
    <xf numFmtId="176" fontId="18" fillId="0" borderId="9" xfId="1" applyNumberFormat="1" applyFont="1" applyBorder="1" applyAlignment="1">
      <alignment horizontal="right" vertical="center" wrapText="1"/>
    </xf>
    <xf numFmtId="176" fontId="18" fillId="0" borderId="7" xfId="0" applyNumberFormat="1" applyFont="1" applyBorder="1" applyAlignment="1">
      <alignment vertical="center" wrapText="1"/>
    </xf>
    <xf numFmtId="176" fontId="18" fillId="0" borderId="0" xfId="0" applyNumberFormat="1" applyFont="1" applyBorder="1" applyAlignment="1">
      <alignment vertical="center" wrapText="1"/>
    </xf>
    <xf numFmtId="176" fontId="18" fillId="0" borderId="9" xfId="0" applyNumberFormat="1" applyFont="1" applyBorder="1" applyAlignment="1">
      <alignment vertical="center" wrapText="1"/>
    </xf>
    <xf numFmtId="176" fontId="17" fillId="0" borderId="7" xfId="0" applyNumberFormat="1" applyFont="1" applyBorder="1" applyAlignment="1">
      <alignment vertical="center"/>
    </xf>
    <xf numFmtId="176" fontId="17" fillId="0" borderId="0" xfId="0" applyNumberFormat="1" applyFont="1" applyBorder="1" applyAlignment="1">
      <alignment vertical="center"/>
    </xf>
    <xf numFmtId="176" fontId="17" fillId="0" borderId="9" xfId="0" applyNumberFormat="1" applyFont="1" applyBorder="1" applyAlignment="1">
      <alignment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4" fontId="43" fillId="0" borderId="65" xfId="0" applyNumberFormat="1" applyFont="1" applyFill="1" applyBorder="1" applyAlignment="1">
      <alignment horizontal="center" vertical="center" shrinkToFit="1"/>
    </xf>
    <xf numFmtId="0" fontId="17" fillId="0" borderId="6" xfId="0" applyFont="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38" fontId="38" fillId="0" borderId="0" xfId="1" applyFont="1" applyFill="1" applyBorder="1" applyAlignment="1">
      <alignment horizontal="left" vertical="top" wrapText="1"/>
    </xf>
    <xf numFmtId="38" fontId="18" fillId="0" borderId="17" xfId="1" applyFont="1" applyFill="1" applyBorder="1" applyAlignment="1">
      <alignment horizontal="center" vertical="top" wrapText="1"/>
    </xf>
    <xf numFmtId="38" fontId="18" fillId="0" borderId="12" xfId="1" applyFont="1" applyFill="1" applyBorder="1" applyAlignment="1">
      <alignment horizontal="center" vertical="top" wrapText="1"/>
    </xf>
    <xf numFmtId="38" fontId="18" fillId="0" borderId="23" xfId="1" applyFont="1" applyFill="1" applyBorder="1" applyAlignment="1">
      <alignment horizontal="center" vertical="top" wrapText="1"/>
    </xf>
    <xf numFmtId="0" fontId="18" fillId="0" borderId="6" xfId="0" applyFont="1" applyBorder="1" applyAlignment="1">
      <alignment horizontal="center" vertical="center" wrapText="1"/>
    </xf>
    <xf numFmtId="0" fontId="18" fillId="0" borderId="6" xfId="0" applyFont="1" applyBorder="1" applyAlignment="1">
      <alignment horizontal="center" vertical="center"/>
    </xf>
    <xf numFmtId="176" fontId="18" fillId="0" borderId="34"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176" fontId="18" fillId="0" borderId="34" xfId="0" applyNumberFormat="1" applyFont="1" applyBorder="1" applyAlignment="1">
      <alignment horizontal="center" vertical="center"/>
    </xf>
    <xf numFmtId="176" fontId="17" fillId="0" borderId="8" xfId="0" applyNumberFormat="1" applyFont="1" applyBorder="1" applyAlignment="1">
      <alignment vertical="center"/>
    </xf>
    <xf numFmtId="176" fontId="17" fillId="0" borderId="10" xfId="0" applyNumberFormat="1" applyFont="1" applyBorder="1" applyAlignment="1">
      <alignment vertical="center"/>
    </xf>
    <xf numFmtId="176" fontId="17" fillId="0" borderId="11" xfId="0" applyNumberFormat="1" applyFont="1" applyBorder="1" applyAlignment="1">
      <alignment vertical="center"/>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176" fontId="18" fillId="0" borderId="10" xfId="1" applyNumberFormat="1" applyFont="1" applyBorder="1" applyAlignment="1">
      <alignment horizontal="right" vertical="center"/>
    </xf>
    <xf numFmtId="176" fontId="18" fillId="0" borderId="11" xfId="1" applyNumberFormat="1" applyFont="1" applyBorder="1" applyAlignment="1">
      <alignment horizontal="right" vertical="center"/>
    </xf>
    <xf numFmtId="0" fontId="17" fillId="0" borderId="11" xfId="0" applyFont="1" applyBorder="1" applyAlignment="1">
      <alignment horizontal="center" vertical="center"/>
    </xf>
    <xf numFmtId="176" fontId="18" fillId="0" borderId="8" xfId="0" applyNumberFormat="1" applyFont="1" applyBorder="1" applyAlignment="1">
      <alignment vertical="center" wrapText="1"/>
    </xf>
    <xf numFmtId="176" fontId="18" fillId="0" borderId="10" xfId="0" applyNumberFormat="1" applyFont="1" applyBorder="1" applyAlignment="1">
      <alignment vertical="center" wrapText="1"/>
    </xf>
    <xf numFmtId="176" fontId="18" fillId="0" borderId="11" xfId="0" applyNumberFormat="1" applyFont="1" applyBorder="1" applyAlignment="1">
      <alignment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34" xfId="0" applyFont="1" applyBorder="1" applyAlignment="1">
      <alignment horizontal="center" vertical="center"/>
    </xf>
    <xf numFmtId="0" fontId="38" fillId="0" borderId="0" xfId="0" applyFont="1" applyAlignment="1">
      <alignment horizontal="left" vertical="center" wrapText="1"/>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9" xfId="0" applyFont="1" applyBorder="1" applyAlignment="1">
      <alignment horizontal="center" vertical="center" wrapText="1"/>
    </xf>
    <xf numFmtId="49" fontId="18" fillId="0" borderId="7" xfId="0" applyNumberFormat="1" applyFont="1" applyBorder="1" applyAlignment="1">
      <alignment horizontal="left" vertical="center"/>
    </xf>
    <xf numFmtId="49" fontId="18" fillId="0" borderId="40" xfId="0" applyNumberFormat="1" applyFont="1" applyBorder="1" applyAlignment="1">
      <alignment horizontal="left" vertical="center"/>
    </xf>
    <xf numFmtId="49" fontId="18" fillId="0" borderId="8" xfId="0" applyNumberFormat="1" applyFont="1" applyBorder="1" applyAlignment="1">
      <alignment horizontal="left" vertical="center"/>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18" fillId="0" borderId="0"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57" xfId="0" applyFont="1" applyBorder="1" applyAlignment="1">
      <alignment horizontal="center" vertical="center"/>
    </xf>
    <xf numFmtId="0" fontId="18" fillId="0" borderId="41" xfId="0" applyFont="1" applyBorder="1" applyAlignment="1">
      <alignment horizontal="center" vertical="center"/>
    </xf>
    <xf numFmtId="3" fontId="44" fillId="0" borderId="7" xfId="0" applyNumberFormat="1" applyFont="1" applyFill="1" applyBorder="1" applyAlignment="1">
      <alignment horizontal="center"/>
    </xf>
    <xf numFmtId="3" fontId="44" fillId="0" borderId="0" xfId="0" applyNumberFormat="1" applyFont="1" applyFill="1" applyBorder="1" applyAlignment="1">
      <alignment horizontal="center"/>
    </xf>
    <xf numFmtId="3" fontId="44" fillId="0" borderId="9" xfId="0" applyNumberFormat="1" applyFont="1" applyFill="1" applyBorder="1" applyAlignment="1">
      <alignment horizontal="center"/>
    </xf>
    <xf numFmtId="3" fontId="18" fillId="0" borderId="40" xfId="0" applyNumberFormat="1" applyFont="1" applyBorder="1" applyAlignment="1">
      <alignment vertical="center" wrapText="1"/>
    </xf>
    <xf numFmtId="3" fontId="18" fillId="0" borderId="41" xfId="0" applyNumberFormat="1" applyFont="1" applyBorder="1" applyAlignment="1">
      <alignment vertical="center" wrapText="1"/>
    </xf>
    <xf numFmtId="3" fontId="18" fillId="0" borderId="42" xfId="0" applyNumberFormat="1" applyFont="1" applyBorder="1" applyAlignment="1">
      <alignment vertical="center" wrapText="1"/>
    </xf>
    <xf numFmtId="3" fontId="18" fillId="0" borderId="43" xfId="0" applyNumberFormat="1" applyFont="1" applyBorder="1" applyAlignment="1">
      <alignment vertical="center" wrapText="1"/>
    </xf>
    <xf numFmtId="3" fontId="18" fillId="0" borderId="57" xfId="0" applyNumberFormat="1" applyFont="1" applyBorder="1" applyAlignment="1">
      <alignment vertical="center" wrapText="1"/>
    </xf>
    <xf numFmtId="3" fontId="18" fillId="0" borderId="58" xfId="0" applyNumberFormat="1" applyFont="1" applyBorder="1" applyAlignment="1">
      <alignment vertical="center" wrapText="1"/>
    </xf>
    <xf numFmtId="176" fontId="44" fillId="0" borderId="40" xfId="0" applyNumberFormat="1" applyFont="1" applyFill="1" applyBorder="1" applyAlignment="1">
      <alignment horizontal="center"/>
    </xf>
    <xf numFmtId="176" fontId="44" fillId="0" borderId="41" xfId="0" applyNumberFormat="1" applyFont="1" applyFill="1" applyBorder="1" applyAlignment="1">
      <alignment horizontal="center"/>
    </xf>
    <xf numFmtId="176" fontId="44" fillId="0" borderId="42" xfId="0" applyNumberFormat="1" applyFont="1" applyFill="1" applyBorder="1" applyAlignment="1">
      <alignment horizontal="center"/>
    </xf>
    <xf numFmtId="3" fontId="44" fillId="0" borderId="43" xfId="0" applyNumberFormat="1" applyFont="1" applyFill="1" applyBorder="1" applyAlignment="1">
      <alignment horizontal="center"/>
    </xf>
    <xf numFmtId="3" fontId="44" fillId="0" borderId="57" xfId="0" applyNumberFormat="1" applyFont="1" applyFill="1" applyBorder="1" applyAlignment="1">
      <alignment horizontal="center"/>
    </xf>
    <xf numFmtId="3" fontId="44" fillId="0" borderId="58" xfId="0" applyNumberFormat="1" applyFont="1" applyFill="1" applyBorder="1" applyAlignment="1">
      <alignment horizontal="center"/>
    </xf>
    <xf numFmtId="176" fontId="52" fillId="0" borderId="1" xfId="0" applyNumberFormat="1" applyFont="1" applyBorder="1" applyAlignment="1">
      <alignment horizontal="center" vertical="center" wrapText="1"/>
    </xf>
    <xf numFmtId="176" fontId="52" fillId="0" borderId="2" xfId="0" applyNumberFormat="1" applyFont="1" applyBorder="1" applyAlignment="1">
      <alignment horizontal="center" vertical="center" wrapText="1"/>
    </xf>
    <xf numFmtId="176" fontId="52" fillId="0" borderId="3" xfId="0" applyNumberFormat="1" applyFont="1" applyBorder="1" applyAlignment="1">
      <alignment horizontal="center" vertical="center" wrapText="1"/>
    </xf>
    <xf numFmtId="176" fontId="52" fillId="0" borderId="8" xfId="0" applyNumberFormat="1" applyFont="1" applyBorder="1" applyAlignment="1">
      <alignment horizontal="center" vertical="center" wrapText="1"/>
    </xf>
    <xf numFmtId="176" fontId="52" fillId="0" borderId="10" xfId="0" applyNumberFormat="1" applyFont="1" applyBorder="1" applyAlignment="1">
      <alignment horizontal="center" vertical="center" wrapText="1"/>
    </xf>
    <xf numFmtId="176" fontId="52" fillId="0" borderId="11" xfId="0" applyNumberFormat="1" applyFont="1" applyBorder="1" applyAlignment="1">
      <alignment horizontal="center" vertical="center" wrapText="1"/>
    </xf>
    <xf numFmtId="0" fontId="52" fillId="0" borderId="1" xfId="0" applyFont="1" applyBorder="1" applyAlignment="1">
      <alignment horizontal="center" vertical="center" shrinkToFit="1"/>
    </xf>
    <xf numFmtId="0" fontId="52" fillId="0" borderId="2" xfId="0" applyFont="1" applyBorder="1" applyAlignment="1">
      <alignment horizontal="center" vertical="center" shrinkToFit="1"/>
    </xf>
    <xf numFmtId="0" fontId="52" fillId="0" borderId="3" xfId="0" applyFont="1" applyBorder="1" applyAlignment="1">
      <alignment horizontal="center" vertical="center" shrinkToFit="1"/>
    </xf>
    <xf numFmtId="0" fontId="52" fillId="0" borderId="8" xfId="0" applyFont="1" applyBorder="1" applyAlignment="1">
      <alignment horizontal="center" vertical="center" shrinkToFit="1"/>
    </xf>
    <xf numFmtId="0" fontId="52" fillId="0" borderId="10" xfId="0" applyFont="1" applyBorder="1" applyAlignment="1">
      <alignment horizontal="center" vertical="center" shrinkToFit="1"/>
    </xf>
    <xf numFmtId="0" fontId="52" fillId="0" borderId="11" xfId="0" applyFont="1" applyBorder="1" applyAlignment="1">
      <alignment horizontal="center" vertical="center" shrinkToFit="1"/>
    </xf>
    <xf numFmtId="0" fontId="18" fillId="0" borderId="1" xfId="0" applyFont="1" applyBorder="1" applyAlignment="1">
      <alignment horizontal="left" vertical="center" shrinkToFit="1"/>
    </xf>
    <xf numFmtId="0" fontId="18" fillId="0" borderId="2" xfId="0" applyFont="1" applyBorder="1" applyAlignment="1">
      <alignment horizontal="left" vertical="center" shrinkToFit="1"/>
    </xf>
    <xf numFmtId="0" fontId="18" fillId="0" borderId="3" xfId="0" applyFont="1" applyBorder="1" applyAlignment="1">
      <alignment horizontal="left" vertical="center" shrinkToFit="1"/>
    </xf>
    <xf numFmtId="0" fontId="18" fillId="0" borderId="7" xfId="0" applyFont="1" applyBorder="1" applyAlignment="1">
      <alignment horizontal="left" vertical="center" shrinkToFit="1"/>
    </xf>
    <xf numFmtId="0" fontId="18" fillId="0" borderId="0" xfId="0" applyFont="1" applyBorder="1" applyAlignment="1">
      <alignment horizontal="left" vertical="center" shrinkToFit="1"/>
    </xf>
    <xf numFmtId="0" fontId="18" fillId="0" borderId="9" xfId="0" applyFont="1" applyBorder="1" applyAlignment="1">
      <alignment horizontal="left" vertical="center" shrinkToFit="1"/>
    </xf>
    <xf numFmtId="0" fontId="52" fillId="0" borderId="1" xfId="0" applyFont="1" applyBorder="1" applyAlignment="1">
      <alignment horizontal="left" vertical="center" wrapText="1" shrinkToFit="1"/>
    </xf>
    <xf numFmtId="0" fontId="52" fillId="0" borderId="2" xfId="0" applyFont="1" applyBorder="1" applyAlignment="1">
      <alignment horizontal="left" vertical="center" wrapText="1" shrinkToFit="1"/>
    </xf>
    <xf numFmtId="0" fontId="52" fillId="0" borderId="3" xfId="0" applyFont="1" applyBorder="1" applyAlignment="1">
      <alignment horizontal="left" vertical="center" wrapText="1" shrinkToFit="1"/>
    </xf>
    <xf numFmtId="0" fontId="52" fillId="0" borderId="7" xfId="0" applyFont="1" applyBorder="1" applyAlignment="1">
      <alignment horizontal="left" vertical="center" wrapText="1" shrinkToFit="1"/>
    </xf>
    <xf numFmtId="0" fontId="52" fillId="0" borderId="0" xfId="0" applyFont="1" applyBorder="1" applyAlignment="1">
      <alignment horizontal="left" vertical="center" wrapText="1" shrinkToFit="1"/>
    </xf>
    <xf numFmtId="0" fontId="52" fillId="0" borderId="9" xfId="0" applyFont="1" applyBorder="1" applyAlignment="1">
      <alignment horizontal="left" vertical="center" wrapText="1" shrinkToFit="1"/>
    </xf>
    <xf numFmtId="0" fontId="52" fillId="0" borderId="1"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2" fillId="0" borderId="3" xfId="0" applyFont="1" applyFill="1" applyBorder="1" applyAlignment="1">
      <alignment horizontal="center" vertical="center" wrapText="1"/>
    </xf>
    <xf numFmtId="0" fontId="52" fillId="0" borderId="7"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9" xfId="0" applyFont="1" applyFill="1" applyBorder="1" applyAlignment="1">
      <alignment horizontal="center" vertical="center" wrapText="1"/>
    </xf>
    <xf numFmtId="176" fontId="52" fillId="0" borderId="7" xfId="0" applyNumberFormat="1" applyFont="1" applyBorder="1" applyAlignment="1">
      <alignment horizontal="center" vertical="center" wrapText="1"/>
    </xf>
    <xf numFmtId="176" fontId="52" fillId="0" borderId="0" xfId="0" applyNumberFormat="1" applyFont="1" applyBorder="1" applyAlignment="1">
      <alignment horizontal="center" vertical="center" wrapText="1"/>
    </xf>
    <xf numFmtId="176" fontId="52" fillId="0" borderId="9" xfId="0" applyNumberFormat="1" applyFont="1" applyBorder="1" applyAlignment="1">
      <alignment horizontal="center" vertical="center" wrapText="1"/>
    </xf>
    <xf numFmtId="0" fontId="52" fillId="0" borderId="7" xfId="0" applyFont="1" applyBorder="1" applyAlignment="1">
      <alignment horizontal="center" vertical="center" shrinkToFit="1"/>
    </xf>
    <xf numFmtId="0" fontId="52" fillId="0" borderId="0" xfId="0" applyFont="1" applyBorder="1" applyAlignment="1">
      <alignment horizontal="center" vertical="center" shrinkToFit="1"/>
    </xf>
    <xf numFmtId="0" fontId="52" fillId="0" borderId="9" xfId="0" applyFont="1" applyBorder="1" applyAlignment="1">
      <alignment horizontal="center" vertical="center" shrinkToFit="1"/>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44" fillId="0" borderId="18" xfId="0" applyFont="1" applyBorder="1" applyAlignment="1">
      <alignment horizontal="right" vertical="top"/>
    </xf>
    <xf numFmtId="0" fontId="44" fillId="0" borderId="19" xfId="0" applyFont="1" applyBorder="1" applyAlignment="1">
      <alignment horizontal="right" vertical="top"/>
    </xf>
    <xf numFmtId="0" fontId="44" fillId="0" borderId="20" xfId="0" applyFont="1" applyBorder="1" applyAlignment="1">
      <alignment horizontal="right" vertical="top"/>
    </xf>
    <xf numFmtId="0" fontId="44" fillId="0" borderId="46" xfId="0" applyFont="1" applyBorder="1" applyAlignment="1">
      <alignment horizontal="right" vertical="center"/>
    </xf>
    <xf numFmtId="0" fontId="18" fillId="0" borderId="5" xfId="0" applyFont="1" applyBorder="1" applyAlignment="1">
      <alignment horizontal="left" vertical="center" shrinkToFit="1"/>
    </xf>
    <xf numFmtId="0" fontId="52" fillId="0" borderId="5" xfId="0" applyFont="1" applyBorder="1" applyAlignment="1">
      <alignment horizontal="left" vertical="center" wrapText="1" shrinkToFit="1"/>
    </xf>
    <xf numFmtId="0" fontId="52" fillId="0" borderId="5" xfId="0" applyFont="1" applyFill="1" applyBorder="1" applyAlignment="1">
      <alignment horizontal="center" vertical="center" wrapText="1"/>
    </xf>
    <xf numFmtId="176" fontId="52" fillId="0" borderId="5" xfId="0" applyNumberFormat="1" applyFont="1" applyBorder="1" applyAlignment="1">
      <alignment horizontal="center" vertical="center" wrapText="1"/>
    </xf>
    <xf numFmtId="0" fontId="52" fillId="0" borderId="5" xfId="0" applyFont="1" applyBorder="1" applyAlignment="1">
      <alignment horizontal="center" vertical="center" shrinkToFit="1"/>
    </xf>
    <xf numFmtId="0" fontId="52" fillId="0" borderId="8" xfId="0" applyFont="1" applyFill="1" applyBorder="1" applyAlignment="1">
      <alignment horizontal="center" vertical="center" wrapText="1"/>
    </xf>
    <xf numFmtId="0" fontId="52" fillId="0" borderId="10"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52" fillId="0" borderId="8" xfId="0" applyFont="1" applyBorder="1" applyAlignment="1">
      <alignment horizontal="left" vertical="center" wrapText="1" shrinkToFit="1"/>
    </xf>
    <xf numFmtId="0" fontId="52" fillId="0" borderId="10" xfId="0" applyFont="1" applyBorder="1" applyAlignment="1">
      <alignment horizontal="left" vertical="center" wrapText="1" shrinkToFit="1"/>
    </xf>
    <xf numFmtId="0" fontId="52" fillId="0" borderId="11" xfId="0" applyFont="1" applyBorder="1" applyAlignment="1">
      <alignment horizontal="left" vertical="center" wrapText="1" shrinkToFit="1"/>
    </xf>
    <xf numFmtId="0" fontId="18" fillId="0" borderId="8" xfId="0" applyFont="1" applyBorder="1" applyAlignment="1">
      <alignment horizontal="left" vertical="center" shrinkToFit="1"/>
    </xf>
    <xf numFmtId="0" fontId="18" fillId="0" borderId="10" xfId="0" applyFont="1" applyBorder="1" applyAlignment="1">
      <alignment horizontal="left" vertical="center" shrinkToFit="1"/>
    </xf>
    <xf numFmtId="0" fontId="18" fillId="0" borderId="11" xfId="0" applyFont="1" applyBorder="1" applyAlignment="1">
      <alignment horizontal="left" vertical="center" shrinkToFit="1"/>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center" vertical="center"/>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7" fillId="0" borderId="17" xfId="0" applyFont="1" applyBorder="1" applyAlignment="1">
      <alignment horizontal="center" vertical="center" wrapText="1"/>
    </xf>
    <xf numFmtId="0" fontId="7" fillId="0" borderId="12" xfId="0" applyFont="1" applyBorder="1" applyAlignment="1">
      <alignment horizontal="center" vertical="center"/>
    </xf>
    <xf numFmtId="0" fontId="7" fillId="0" borderId="23" xfId="0" applyFont="1" applyBorder="1" applyAlignment="1">
      <alignment horizontal="center" vertical="center"/>
    </xf>
    <xf numFmtId="0" fontId="7" fillId="0" borderId="17"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38" fontId="18" fillId="0" borderId="61" xfId="1" applyFont="1" applyBorder="1" applyAlignment="1">
      <alignment horizontal="center" vertical="center"/>
    </xf>
    <xf numFmtId="38" fontId="18" fillId="0" borderId="62" xfId="1" applyFont="1" applyBorder="1" applyAlignment="1">
      <alignment horizontal="center" vertical="center"/>
    </xf>
    <xf numFmtId="38" fontId="18" fillId="0" borderId="63" xfId="1" applyFont="1" applyBorder="1" applyAlignment="1">
      <alignment horizontal="center" vertical="center"/>
    </xf>
    <xf numFmtId="38" fontId="18" fillId="0" borderId="64" xfId="1" applyFont="1" applyBorder="1" applyAlignment="1">
      <alignment horizontal="center" vertical="center"/>
    </xf>
    <xf numFmtId="176" fontId="17" fillId="0" borderId="34" xfId="0" applyNumberFormat="1" applyFont="1" applyBorder="1" applyAlignment="1">
      <alignment horizontal="center" vertical="center"/>
    </xf>
    <xf numFmtId="176" fontId="17" fillId="0" borderId="34" xfId="0" applyNumberFormat="1" applyFont="1" applyBorder="1" applyAlignment="1">
      <alignment vertical="center"/>
    </xf>
    <xf numFmtId="0" fontId="36" fillId="0" borderId="1" xfId="0" applyFont="1" applyBorder="1" applyAlignment="1">
      <alignment vertical="center" wrapText="1" shrinkToFit="1"/>
    </xf>
    <xf numFmtId="0" fontId="36" fillId="0" borderId="2" xfId="0" applyFont="1" applyBorder="1" applyAlignment="1">
      <alignment vertical="center" wrapText="1" shrinkToFit="1"/>
    </xf>
    <xf numFmtId="0" fontId="36" fillId="0" borderId="3" xfId="0" applyFont="1" applyBorder="1" applyAlignment="1">
      <alignment vertical="center" wrapText="1" shrinkToFit="1"/>
    </xf>
    <xf numFmtId="0" fontId="36" fillId="0" borderId="8" xfId="0" applyFont="1" applyBorder="1" applyAlignment="1">
      <alignment vertical="center" wrapText="1" shrinkToFit="1"/>
    </xf>
    <xf numFmtId="0" fontId="36" fillId="0" borderId="10" xfId="0" applyFont="1" applyBorder="1" applyAlignment="1">
      <alignment vertical="center" wrapText="1" shrinkToFit="1"/>
    </xf>
    <xf numFmtId="0" fontId="36" fillId="0" borderId="11" xfId="0" applyFont="1" applyBorder="1" applyAlignment="1">
      <alignment vertical="center" wrapText="1" shrinkToFit="1"/>
    </xf>
    <xf numFmtId="0" fontId="17" fillId="0" borderId="90" xfId="0" applyFont="1" applyBorder="1" applyAlignment="1">
      <alignment horizontal="center" vertical="center" wrapText="1"/>
    </xf>
    <xf numFmtId="0" fontId="17" fillId="0" borderId="77" xfId="0" applyFont="1" applyBorder="1" applyAlignment="1">
      <alignment horizontal="center" vertical="center"/>
    </xf>
    <xf numFmtId="0" fontId="17" fillId="0" borderId="89" xfId="0" applyFont="1" applyBorder="1" applyAlignment="1">
      <alignment horizontal="center" vertical="center"/>
    </xf>
    <xf numFmtId="0" fontId="17" fillId="0" borderId="90" xfId="0" applyFont="1" applyBorder="1" applyAlignment="1">
      <alignment horizontal="center" vertical="center"/>
    </xf>
    <xf numFmtId="176" fontId="18" fillId="0" borderId="2" xfId="1" applyNumberFormat="1" applyFont="1" applyBorder="1" applyAlignment="1">
      <alignment horizontal="right" vertical="center"/>
    </xf>
    <xf numFmtId="176" fontId="18" fillId="0" borderId="3" xfId="1" applyNumberFormat="1" applyFont="1" applyBorder="1" applyAlignment="1">
      <alignment horizontal="right" vertical="center"/>
    </xf>
    <xf numFmtId="176" fontId="43" fillId="0" borderId="45" xfId="0" applyNumberFormat="1" applyFont="1" applyBorder="1" applyAlignment="1">
      <alignment horizontal="center" vertical="center" wrapText="1"/>
    </xf>
    <xf numFmtId="176" fontId="43" fillId="0" borderId="5" xfId="0" applyNumberFormat="1" applyFont="1" applyBorder="1" applyAlignment="1">
      <alignment horizontal="center" vertical="center" wrapText="1"/>
    </xf>
    <xf numFmtId="38" fontId="22" fillId="0" borderId="1" xfId="1" applyFont="1" applyFill="1" applyBorder="1" applyAlignment="1">
      <alignment horizontal="left" vertical="top" wrapText="1"/>
    </xf>
    <xf numFmtId="38" fontId="22" fillId="0" borderId="2" xfId="1" applyFont="1" applyFill="1" applyBorder="1" applyAlignment="1">
      <alignment horizontal="left" vertical="top" wrapText="1"/>
    </xf>
    <xf numFmtId="38" fontId="22" fillId="0" borderId="3" xfId="1" applyFont="1" applyFill="1" applyBorder="1" applyAlignment="1">
      <alignment horizontal="left" vertical="top" wrapText="1"/>
    </xf>
    <xf numFmtId="0" fontId="43" fillId="0" borderId="19" xfId="0" applyFont="1" applyFill="1" applyBorder="1" applyAlignment="1">
      <alignment horizontal="center" vertical="center" wrapText="1"/>
    </xf>
    <xf numFmtId="0" fontId="43" fillId="0" borderId="20" xfId="0" applyFont="1" applyFill="1" applyBorder="1" applyAlignment="1">
      <alignment horizontal="center" vertical="center" wrapText="1"/>
    </xf>
    <xf numFmtId="0" fontId="43" fillId="0" borderId="46" xfId="0" applyFont="1" applyFill="1" applyBorder="1" applyAlignment="1">
      <alignment horizontal="center" vertical="center" wrapText="1"/>
    </xf>
    <xf numFmtId="4" fontId="43" fillId="0" borderId="45" xfId="0" applyNumberFormat="1" applyFont="1" applyFill="1" applyBorder="1" applyAlignment="1">
      <alignment horizontal="center" vertical="center" shrinkToFit="1"/>
    </xf>
    <xf numFmtId="0" fontId="43" fillId="0" borderId="8" xfId="0" applyFont="1" applyBorder="1" applyAlignment="1">
      <alignment horizontal="left" vertical="top" wrapText="1"/>
    </xf>
    <xf numFmtId="0" fontId="43" fillId="0" borderId="10" xfId="0" applyFont="1" applyBorder="1" applyAlignment="1">
      <alignment horizontal="left" vertical="top" wrapText="1"/>
    </xf>
    <xf numFmtId="0" fontId="43" fillId="0" borderId="11" xfId="0" applyFont="1" applyBorder="1" applyAlignment="1">
      <alignment horizontal="left" vertical="top" wrapText="1"/>
    </xf>
    <xf numFmtId="0" fontId="43" fillId="0" borderId="18" xfId="0" applyFont="1" applyFill="1" applyBorder="1" applyAlignment="1">
      <alignment horizontal="center" vertical="center" wrapText="1"/>
    </xf>
    <xf numFmtId="0" fontId="43" fillId="0" borderId="110" xfId="0" applyFont="1" applyFill="1" applyBorder="1" applyAlignment="1">
      <alignment horizontal="center" vertical="center" wrapText="1"/>
    </xf>
    <xf numFmtId="0" fontId="43" fillId="0" borderId="95" xfId="0" applyFont="1" applyFill="1" applyBorder="1" applyAlignment="1">
      <alignment horizontal="center" vertical="center" wrapText="1"/>
    </xf>
    <xf numFmtId="0" fontId="43" fillId="0" borderId="99" xfId="0" applyFont="1" applyFill="1" applyBorder="1" applyAlignment="1">
      <alignment horizontal="center" vertical="center" wrapText="1"/>
    </xf>
    <xf numFmtId="4" fontId="43" fillId="0" borderId="6" xfId="0" applyNumberFormat="1" applyFont="1" applyFill="1" applyBorder="1" applyAlignment="1">
      <alignment horizontal="center" vertical="center" shrinkToFit="1"/>
    </xf>
    <xf numFmtId="4" fontId="43" fillId="0" borderId="1" xfId="0" applyNumberFormat="1" applyFont="1" applyFill="1" applyBorder="1" applyAlignment="1">
      <alignment horizontal="center" vertical="center" shrinkToFit="1"/>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20" xfId="0" applyFont="1" applyFill="1" applyBorder="1" applyAlignment="1">
      <alignment horizontal="center" vertical="center"/>
    </xf>
    <xf numFmtId="0" fontId="24" fillId="0" borderId="94" xfId="0" applyFont="1" applyFill="1" applyBorder="1" applyAlignment="1">
      <alignment horizontal="center" vertical="center" wrapText="1"/>
    </xf>
    <xf numFmtId="0" fontId="24" fillId="0" borderId="95" xfId="0" applyFont="1" applyFill="1" applyBorder="1" applyAlignment="1">
      <alignment horizontal="center" vertical="center" wrapText="1"/>
    </xf>
    <xf numFmtId="0" fontId="24" fillId="0" borderId="106" xfId="0" applyFont="1" applyFill="1" applyBorder="1" applyAlignment="1">
      <alignment horizontal="center" vertical="center" wrapText="1"/>
    </xf>
    <xf numFmtId="0" fontId="18" fillId="0" borderId="96" xfId="0" applyFont="1" applyFill="1" applyBorder="1" applyAlignment="1">
      <alignment horizontal="center" vertical="center"/>
    </xf>
    <xf numFmtId="0" fontId="18" fillId="0" borderId="97" xfId="0" applyFont="1" applyFill="1" applyBorder="1" applyAlignment="1">
      <alignment horizontal="center" vertical="center"/>
    </xf>
    <xf numFmtId="0" fontId="18" fillId="0" borderId="98" xfId="0" applyFont="1" applyFill="1" applyBorder="1" applyAlignment="1">
      <alignment horizontal="center" vertical="center"/>
    </xf>
    <xf numFmtId="0" fontId="43" fillId="0" borderId="7" xfId="0" applyFont="1" applyBorder="1" applyAlignment="1">
      <alignment horizontal="left" vertical="center" wrapText="1"/>
    </xf>
    <xf numFmtId="0" fontId="43" fillId="0" borderId="0" xfId="0" applyFont="1" applyBorder="1" applyAlignment="1">
      <alignment horizontal="left"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18" fillId="0" borderId="107" xfId="0" applyFont="1" applyFill="1" applyBorder="1" applyAlignment="1">
      <alignment horizontal="center" vertical="center"/>
    </xf>
    <xf numFmtId="0" fontId="18" fillId="0" borderId="108" xfId="0" applyFont="1" applyFill="1" applyBorder="1" applyAlignment="1">
      <alignment horizontal="center" vertical="center"/>
    </xf>
    <xf numFmtId="0" fontId="18" fillId="0" borderId="109" xfId="0" applyFont="1" applyFill="1" applyBorder="1" applyAlignment="1">
      <alignment horizontal="center" vertical="center"/>
    </xf>
    <xf numFmtId="0" fontId="43" fillId="0" borderId="21" xfId="0" applyFont="1" applyFill="1" applyBorder="1" applyAlignment="1">
      <alignment horizontal="center" vertical="center"/>
    </xf>
    <xf numFmtId="0" fontId="43" fillId="0" borderId="16" xfId="0" applyFont="1" applyFill="1" applyBorder="1" applyAlignment="1">
      <alignment horizontal="center" vertical="center"/>
    </xf>
    <xf numFmtId="0" fontId="43" fillId="0" borderId="22" xfId="0" applyFont="1" applyFill="1" applyBorder="1" applyAlignment="1">
      <alignment horizontal="center" vertical="center"/>
    </xf>
    <xf numFmtId="38" fontId="43" fillId="0" borderId="8" xfId="1" applyFont="1" applyFill="1" applyBorder="1" applyAlignment="1">
      <alignment horizontal="left" vertical="top" wrapText="1"/>
    </xf>
    <xf numFmtId="38" fontId="43" fillId="0" borderId="10" xfId="1" applyFont="1" applyFill="1" applyBorder="1" applyAlignment="1">
      <alignment horizontal="left" vertical="top" wrapText="1"/>
    </xf>
    <xf numFmtId="38" fontId="43" fillId="0" borderId="11" xfId="1" applyFont="1" applyFill="1" applyBorder="1" applyAlignment="1">
      <alignment horizontal="left" vertical="top" wrapText="1"/>
    </xf>
    <xf numFmtId="0" fontId="43" fillId="0" borderId="13"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43" fillId="0" borderId="15" xfId="0" applyFont="1" applyFill="1" applyBorder="1" applyAlignment="1">
      <alignment horizontal="center" vertical="center" wrapText="1"/>
    </xf>
    <xf numFmtId="4" fontId="43" fillId="0" borderId="24" xfId="0" applyNumberFormat="1" applyFont="1" applyFill="1" applyBorder="1" applyAlignment="1">
      <alignment horizontal="right" vertical="center" shrinkToFit="1"/>
    </xf>
    <xf numFmtId="4" fontId="43" fillId="0" borderId="21" xfId="0" applyNumberFormat="1" applyFont="1" applyFill="1" applyBorder="1" applyAlignment="1">
      <alignment horizontal="right" vertical="center" shrinkToFit="1"/>
    </xf>
    <xf numFmtId="0" fontId="43" fillId="0" borderId="102" xfId="0" applyFont="1" applyFill="1" applyBorder="1" applyAlignment="1">
      <alignment horizontal="center" vertical="center" shrinkToFit="1"/>
    </xf>
    <xf numFmtId="0" fontId="43" fillId="0" borderId="24" xfId="0" applyFont="1" applyFill="1" applyBorder="1" applyAlignment="1">
      <alignment horizontal="center" vertical="center" shrinkToFit="1"/>
    </xf>
    <xf numFmtId="0" fontId="43" fillId="0" borderId="101" xfId="0" applyFont="1" applyFill="1" applyBorder="1" applyAlignment="1">
      <alignment horizontal="center" vertical="center"/>
    </xf>
    <xf numFmtId="0" fontId="43" fillId="0" borderId="6" xfId="0" applyFont="1" applyFill="1" applyBorder="1" applyAlignment="1">
      <alignment horizontal="center" vertical="center"/>
    </xf>
    <xf numFmtId="0" fontId="18" fillId="0" borderId="8" xfId="0" applyFont="1" applyFill="1" applyBorder="1" applyAlignment="1">
      <alignment horizontal="left" vertical="center"/>
    </xf>
    <xf numFmtId="0" fontId="18" fillId="0" borderId="10" xfId="0" applyFont="1" applyFill="1" applyBorder="1" applyAlignment="1">
      <alignment horizontal="left" vertical="center"/>
    </xf>
    <xf numFmtId="0" fontId="18" fillId="0" borderId="11" xfId="0" applyFont="1" applyFill="1" applyBorder="1" applyAlignment="1">
      <alignment horizontal="left" vertical="center"/>
    </xf>
    <xf numFmtId="0" fontId="43" fillId="0" borderId="21" xfId="0" applyFont="1" applyFill="1" applyBorder="1" applyAlignment="1">
      <alignment horizontal="left" vertical="center" wrapText="1"/>
    </xf>
    <xf numFmtId="0" fontId="43" fillId="0" borderId="16" xfId="0" applyFont="1" applyFill="1" applyBorder="1" applyAlignment="1">
      <alignment horizontal="left" vertical="center" wrapText="1"/>
    </xf>
    <xf numFmtId="0" fontId="43" fillId="0" borderId="22" xfId="0" applyFont="1" applyFill="1" applyBorder="1" applyAlignment="1">
      <alignment horizontal="left" vertical="center" wrapText="1"/>
    </xf>
    <xf numFmtId="4" fontId="43" fillId="0" borderId="111" xfId="0" applyNumberFormat="1" applyFont="1" applyFill="1" applyBorder="1" applyAlignment="1">
      <alignment horizontal="center" vertical="center" shrinkToFit="1"/>
    </xf>
    <xf numFmtId="4" fontId="43" fillId="0" borderId="59" xfId="0" applyNumberFormat="1" applyFont="1" applyFill="1" applyBorder="1" applyAlignment="1">
      <alignment horizontal="center" vertical="center" shrinkToFit="1"/>
    </xf>
    <xf numFmtId="4" fontId="43" fillId="0" borderId="60" xfId="0" applyNumberFormat="1" applyFont="1" applyFill="1" applyBorder="1" applyAlignment="1">
      <alignment horizontal="center" vertical="center" shrinkToFit="1"/>
    </xf>
    <xf numFmtId="4" fontId="43" fillId="0" borderId="112" xfId="0" applyNumberFormat="1" applyFont="1" applyFill="1" applyBorder="1" applyAlignment="1">
      <alignment horizontal="center" vertical="center" shrinkToFit="1"/>
    </xf>
    <xf numFmtId="4" fontId="43" fillId="0" borderId="53" xfId="0" applyNumberFormat="1" applyFont="1" applyFill="1" applyBorder="1" applyAlignment="1">
      <alignment horizontal="center" vertical="center" shrinkToFit="1"/>
    </xf>
    <xf numFmtId="4" fontId="43" fillId="0" borderId="54" xfId="0" applyNumberFormat="1" applyFont="1" applyFill="1" applyBorder="1" applyAlignment="1">
      <alignment horizontal="center" vertical="center" shrinkToFit="1"/>
    </xf>
    <xf numFmtId="0" fontId="43" fillId="0" borderId="50" xfId="0" applyFont="1" applyFill="1" applyBorder="1" applyAlignment="1">
      <alignment horizontal="center" vertical="center" wrapText="1"/>
    </xf>
    <xf numFmtId="0" fontId="43" fillId="0" borderId="51" xfId="0" applyFont="1" applyFill="1" applyBorder="1" applyAlignment="1">
      <alignment horizontal="center" vertical="center" wrapText="1"/>
    </xf>
    <xf numFmtId="0" fontId="43" fillId="0" borderId="55" xfId="0" applyFont="1" applyFill="1" applyBorder="1" applyAlignment="1">
      <alignment horizontal="center" vertical="center" wrapText="1"/>
    </xf>
    <xf numFmtId="0" fontId="18" fillId="0" borderId="11" xfId="0" applyFont="1" applyFill="1" applyBorder="1" applyAlignment="1">
      <alignment horizontal="center" vertical="center"/>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86" xfId="0" applyFont="1" applyFill="1" applyBorder="1" applyAlignment="1">
      <alignment horizontal="center" vertical="center" shrinkToFit="1"/>
    </xf>
    <xf numFmtId="0" fontId="43" fillId="0" borderId="87" xfId="0" applyFont="1" applyFill="1" applyBorder="1" applyAlignment="1">
      <alignment horizontal="center" vertical="center" shrinkToFit="1"/>
    </xf>
    <xf numFmtId="4" fontId="43" fillId="0" borderId="65" xfId="0" applyNumberFormat="1" applyFont="1" applyFill="1" applyBorder="1" applyAlignment="1">
      <alignment horizontal="right" vertical="center" shrinkToFit="1"/>
    </xf>
    <xf numFmtId="0" fontId="18" fillId="0" borderId="6" xfId="0" applyFont="1" applyBorder="1" applyAlignment="1">
      <alignment horizontal="left" vertical="center" wrapText="1"/>
    </xf>
    <xf numFmtId="4" fontId="43" fillId="0" borderId="24" xfId="0" applyNumberFormat="1" applyFont="1" applyFill="1" applyBorder="1" applyAlignment="1">
      <alignment horizontal="center" vertical="center" shrinkToFit="1"/>
    </xf>
    <xf numFmtId="4" fontId="43" fillId="0" borderId="21" xfId="0" applyNumberFormat="1" applyFont="1" applyFill="1" applyBorder="1" applyAlignment="1">
      <alignment horizontal="center" vertical="center" shrinkToFit="1"/>
    </xf>
    <xf numFmtId="0" fontId="18" fillId="0" borderId="24" xfId="0" applyFont="1" applyFill="1" applyBorder="1" applyAlignment="1">
      <alignment horizontal="center" vertical="center"/>
    </xf>
    <xf numFmtId="0" fontId="43" fillId="0" borderId="24" xfId="0" applyFont="1" applyFill="1" applyBorder="1" applyAlignment="1">
      <alignment horizontal="center" vertical="center" wrapText="1"/>
    </xf>
    <xf numFmtId="0" fontId="43" fillId="0" borderId="10" xfId="0" applyFont="1" applyFill="1" applyBorder="1" applyAlignment="1">
      <alignment horizontal="center" vertical="center"/>
    </xf>
    <xf numFmtId="0" fontId="43" fillId="0" borderId="11" xfId="0" applyFont="1" applyFill="1" applyBorder="1" applyAlignment="1">
      <alignment horizontal="center" vertical="center"/>
    </xf>
    <xf numFmtId="0" fontId="49" fillId="0" borderId="6" xfId="0" applyFont="1" applyFill="1" applyBorder="1" applyAlignment="1">
      <alignment horizontal="center" vertical="center"/>
    </xf>
    <xf numFmtId="0" fontId="43" fillId="0" borderId="6"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01"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176" fontId="43" fillId="0" borderId="35" xfId="0" applyNumberFormat="1" applyFont="1" applyBorder="1" applyAlignment="1">
      <alignment horizontal="center" vertical="center" wrapText="1"/>
    </xf>
    <xf numFmtId="176" fontId="43" fillId="0" borderId="36" xfId="0" applyNumberFormat="1" applyFont="1" applyBorder="1" applyAlignment="1">
      <alignment horizontal="center" vertical="center" wrapText="1"/>
    </xf>
    <xf numFmtId="176" fontId="43" fillId="0" borderId="37" xfId="0" applyNumberFormat="1" applyFont="1" applyBorder="1" applyAlignment="1">
      <alignment horizontal="center" vertical="center" wrapText="1"/>
    </xf>
    <xf numFmtId="0" fontId="18" fillId="0" borderId="5" xfId="0" applyFont="1" applyBorder="1" applyAlignment="1">
      <alignment horizontal="center" vertical="center"/>
    </xf>
    <xf numFmtId="0" fontId="22" fillId="0" borderId="5" xfId="0" applyFont="1" applyBorder="1" applyAlignment="1">
      <alignment horizontal="center" vertical="top" wrapText="1"/>
    </xf>
    <xf numFmtId="0" fontId="18" fillId="0" borderId="17" xfId="0" applyFont="1" applyFill="1" applyBorder="1" applyAlignment="1">
      <alignment horizontal="center"/>
    </xf>
    <xf numFmtId="0" fontId="18" fillId="0" borderId="12" xfId="0" applyFont="1" applyFill="1" applyBorder="1" applyAlignment="1">
      <alignment horizontal="center"/>
    </xf>
    <xf numFmtId="0" fontId="18" fillId="0" borderId="23" xfId="0" applyFont="1" applyFill="1" applyBorder="1" applyAlignment="1">
      <alignment horizontal="center"/>
    </xf>
    <xf numFmtId="4" fontId="43" fillId="0" borderId="1" xfId="0" applyNumberFormat="1" applyFont="1" applyFill="1" applyBorder="1" applyAlignment="1">
      <alignment horizontal="right" vertical="center" shrinkToFit="1"/>
    </xf>
    <xf numFmtId="4" fontId="43" fillId="0" borderId="2" xfId="0" applyNumberFormat="1" applyFont="1" applyFill="1" applyBorder="1" applyAlignment="1">
      <alignment horizontal="right" vertical="center" shrinkToFit="1"/>
    </xf>
    <xf numFmtId="0" fontId="18" fillId="0" borderId="17" xfId="0" applyFont="1" applyBorder="1" applyAlignment="1">
      <alignment horizontal="center" vertical="center"/>
    </xf>
    <xf numFmtId="0" fontId="18" fillId="0" borderId="12" xfId="0" applyFont="1" applyBorder="1" applyAlignment="1">
      <alignment horizontal="center" vertical="center"/>
    </xf>
    <xf numFmtId="0" fontId="18" fillId="0" borderId="23" xfId="0" applyFont="1" applyBorder="1" applyAlignment="1">
      <alignment horizontal="center" vertical="center"/>
    </xf>
    <xf numFmtId="0" fontId="18" fillId="0" borderId="5" xfId="0" applyFont="1" applyFill="1" applyBorder="1" applyAlignment="1">
      <alignment horizontal="center" vertical="center"/>
    </xf>
    <xf numFmtId="0" fontId="18" fillId="0" borderId="5" xfId="0" applyFont="1" applyFill="1" applyBorder="1" applyAlignment="1">
      <alignment vertical="center"/>
    </xf>
    <xf numFmtId="0" fontId="49" fillId="0" borderId="73" xfId="0" applyFont="1" applyFill="1" applyBorder="1" applyAlignment="1">
      <alignment horizontal="center" vertical="center"/>
    </xf>
    <xf numFmtId="0" fontId="49" fillId="0" borderId="82" xfId="0" applyFont="1" applyFill="1" applyBorder="1" applyAlignment="1">
      <alignment horizontal="center" vertical="center"/>
    </xf>
    <xf numFmtId="0" fontId="43" fillId="0" borderId="8" xfId="0" applyFont="1" applyFill="1" applyBorder="1" applyAlignment="1">
      <alignment horizontal="center" vertical="center" wrapText="1"/>
    </xf>
    <xf numFmtId="0" fontId="43" fillId="0" borderId="131" xfId="0" applyFont="1" applyFill="1" applyBorder="1" applyAlignment="1">
      <alignment horizontal="center" vertical="center" wrapText="1"/>
    </xf>
    <xf numFmtId="0" fontId="43" fillId="0" borderId="132" xfId="0" applyFont="1" applyFill="1" applyBorder="1" applyAlignment="1">
      <alignment horizontal="center" vertical="center" wrapText="1"/>
    </xf>
    <xf numFmtId="0" fontId="43" fillId="0" borderId="133" xfId="0" applyFont="1" applyFill="1" applyBorder="1" applyAlignment="1">
      <alignment horizontal="center" vertical="center" wrapText="1"/>
    </xf>
    <xf numFmtId="0" fontId="43" fillId="0" borderId="52" xfId="0" applyFont="1" applyFill="1" applyBorder="1" applyAlignment="1">
      <alignment horizontal="left" vertical="center" wrapText="1"/>
    </xf>
    <xf numFmtId="0" fontId="43" fillId="0" borderId="53" xfId="0" applyFont="1" applyFill="1" applyBorder="1" applyAlignment="1">
      <alignment horizontal="left" vertical="center" wrapText="1"/>
    </xf>
    <xf numFmtId="0" fontId="43" fillId="0" borderId="54"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43" fillId="0" borderId="24" xfId="0" applyFont="1" applyFill="1" applyBorder="1" applyAlignment="1">
      <alignment horizontal="center" vertical="center"/>
    </xf>
    <xf numFmtId="0" fontId="18" fillId="0" borderId="0" xfId="0" applyFont="1" applyAlignment="1">
      <alignment horizontal="center" vertical="center"/>
    </xf>
    <xf numFmtId="0" fontId="18" fillId="0" borderId="9" xfId="0" applyFont="1" applyBorder="1" applyAlignment="1">
      <alignment horizontal="center" vertical="center"/>
    </xf>
    <xf numFmtId="176" fontId="43" fillId="0" borderId="17" xfId="0" applyNumberFormat="1" applyFont="1" applyBorder="1" applyAlignment="1">
      <alignment horizontal="center" vertical="center" wrapText="1"/>
    </xf>
    <xf numFmtId="176" fontId="43" fillId="0" borderId="12" xfId="0" applyNumberFormat="1" applyFont="1" applyBorder="1" applyAlignment="1">
      <alignment horizontal="center" vertical="center" wrapText="1"/>
    </xf>
    <xf numFmtId="176" fontId="43" fillId="0" borderId="23" xfId="0" applyNumberFormat="1" applyFont="1" applyBorder="1" applyAlignment="1">
      <alignment horizontal="center" vertical="center" wrapText="1"/>
    </xf>
    <xf numFmtId="0" fontId="18" fillId="0" borderId="1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center" wrapText="1"/>
    </xf>
    <xf numFmtId="4" fontId="43" fillId="0" borderId="6" xfId="0" applyNumberFormat="1" applyFont="1" applyFill="1" applyBorder="1" applyAlignment="1">
      <alignment horizontal="right" vertical="center" shrinkToFit="1"/>
    </xf>
    <xf numFmtId="0" fontId="18" fillId="0" borderId="1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3" xfId="0" applyFont="1" applyFill="1" applyBorder="1" applyAlignment="1">
      <alignment horizontal="center" vertical="center"/>
    </xf>
    <xf numFmtId="0" fontId="24" fillId="0" borderId="24" xfId="0" applyFont="1" applyFill="1" applyBorder="1" applyAlignment="1">
      <alignment horizontal="center" vertical="center" wrapText="1"/>
    </xf>
    <xf numFmtId="0" fontId="18" fillId="0" borderId="43" xfId="0" applyFont="1" applyBorder="1" applyAlignment="1">
      <alignment horizontal="center" vertical="center" wrapText="1"/>
    </xf>
    <xf numFmtId="0" fontId="18" fillId="0" borderId="40" xfId="0" applyFont="1" applyBorder="1" applyAlignment="1">
      <alignment horizontal="center" vertical="center" wrapText="1"/>
    </xf>
    <xf numFmtId="0" fontId="43" fillId="0" borderId="69" xfId="0" applyFont="1" applyFill="1" applyBorder="1" applyAlignment="1">
      <alignment horizontal="center" vertical="center"/>
    </xf>
    <xf numFmtId="0" fontId="43" fillId="0" borderId="65" xfId="0" applyFont="1" applyFill="1" applyBorder="1" applyAlignment="1">
      <alignment horizontal="center" vertical="center"/>
    </xf>
    <xf numFmtId="0" fontId="43" fillId="0" borderId="68"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70" xfId="0" applyFont="1" applyBorder="1" applyAlignment="1">
      <alignment horizontal="center" vertical="center" wrapText="1"/>
    </xf>
    <xf numFmtId="0" fontId="18" fillId="0" borderId="5" xfId="0" applyFont="1" applyBorder="1" applyAlignment="1">
      <alignment horizontal="left" vertical="center" wrapText="1"/>
    </xf>
    <xf numFmtId="0" fontId="18" fillId="0" borderId="74" xfId="0" applyFont="1" applyFill="1" applyBorder="1" applyAlignment="1">
      <alignment horizontal="center" vertical="center" wrapText="1"/>
    </xf>
    <xf numFmtId="0" fontId="18" fillId="0" borderId="75" xfId="0" applyFont="1" applyFill="1" applyBorder="1" applyAlignment="1">
      <alignment horizontal="center" vertical="center" wrapText="1"/>
    </xf>
    <xf numFmtId="0" fontId="18" fillId="0" borderId="76" xfId="0" applyFont="1" applyFill="1" applyBorder="1" applyAlignment="1">
      <alignment horizontal="center" vertical="center" wrapText="1"/>
    </xf>
    <xf numFmtId="0" fontId="43" fillId="0" borderId="5" xfId="0" applyFont="1" applyFill="1" applyBorder="1" applyAlignment="1">
      <alignment horizontal="center" vertical="center" wrapText="1"/>
    </xf>
    <xf numFmtId="4" fontId="43" fillId="0" borderId="77" xfId="0" applyNumberFormat="1" applyFont="1" applyFill="1" applyBorder="1" applyAlignment="1">
      <alignment horizontal="right" vertical="center" shrinkToFit="1"/>
    </xf>
    <xf numFmtId="0" fontId="43" fillId="0" borderId="88" xfId="0" applyFont="1" applyFill="1" applyBorder="1" applyAlignment="1">
      <alignment horizontal="center" vertical="center" shrinkToFit="1"/>
    </xf>
    <xf numFmtId="0" fontId="43" fillId="0" borderId="89" xfId="0" applyFont="1" applyFill="1" applyBorder="1" applyAlignment="1">
      <alignment horizontal="center" vertical="center" shrinkToFit="1"/>
    </xf>
    <xf numFmtId="4" fontId="43" fillId="0" borderId="77" xfId="0" applyNumberFormat="1" applyFont="1" applyFill="1" applyBorder="1" applyAlignment="1">
      <alignment horizontal="center" vertical="center" shrinkToFit="1"/>
    </xf>
    <xf numFmtId="0" fontId="43" fillId="0" borderId="78" xfId="0" applyFont="1" applyFill="1" applyBorder="1" applyAlignment="1">
      <alignment horizontal="center" vertical="center"/>
    </xf>
    <xf numFmtId="0" fontId="43" fillId="0" borderId="77" xfId="0" applyFont="1" applyFill="1" applyBorder="1" applyAlignment="1">
      <alignment horizontal="center" vertical="center"/>
    </xf>
    <xf numFmtId="0" fontId="18" fillId="0" borderId="5" xfId="0" applyFont="1" applyBorder="1" applyAlignment="1">
      <alignment horizontal="left" vertical="center"/>
    </xf>
    <xf numFmtId="0" fontId="17" fillId="0" borderId="5" xfId="0" applyFont="1" applyBorder="1" applyAlignment="1">
      <alignment horizontal="left" vertical="center"/>
    </xf>
    <xf numFmtId="0" fontId="18" fillId="0" borderId="5" xfId="0" applyFont="1" applyBorder="1" applyAlignment="1">
      <alignment horizontal="center" vertical="center" wrapText="1"/>
    </xf>
    <xf numFmtId="0" fontId="18" fillId="0" borderId="5" xfId="0" applyFont="1" applyFill="1" applyBorder="1" applyAlignment="1">
      <alignment vertical="center" wrapText="1"/>
    </xf>
    <xf numFmtId="0" fontId="18" fillId="0" borderId="5" xfId="0" applyFont="1" applyBorder="1" applyAlignment="1">
      <alignment vertical="center" wrapText="1"/>
    </xf>
    <xf numFmtId="0" fontId="18" fillId="0" borderId="85" xfId="0" applyFont="1" applyBorder="1" applyAlignment="1">
      <alignment horizontal="left" vertical="center" wrapText="1"/>
    </xf>
    <xf numFmtId="0" fontId="44" fillId="0" borderId="43" xfId="0" applyFont="1" applyBorder="1" applyAlignment="1">
      <alignment vertical="center"/>
    </xf>
    <xf numFmtId="0" fontId="44" fillId="0" borderId="57" xfId="0" applyFont="1" applyBorder="1" applyAlignment="1">
      <alignment vertical="center"/>
    </xf>
    <xf numFmtId="0" fontId="44" fillId="0" borderId="58" xfId="0" applyFont="1" applyBorder="1" applyAlignment="1">
      <alignment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43" fillId="0" borderId="81" xfId="0" applyFont="1" applyBorder="1" applyAlignment="1">
      <alignment horizontal="center" vertical="center" wrapText="1"/>
    </xf>
    <xf numFmtId="0" fontId="43" fillId="0" borderId="73" xfId="0" applyFont="1" applyBorder="1" applyAlignment="1">
      <alignment horizontal="center" vertical="center" wrapText="1"/>
    </xf>
    <xf numFmtId="0" fontId="43" fillId="0" borderId="82" xfId="0" applyFont="1" applyBorder="1" applyAlignment="1">
      <alignment horizontal="center" vertical="center" wrapText="1"/>
    </xf>
    <xf numFmtId="0" fontId="18" fillId="0" borderId="72" xfId="0" applyFont="1" applyFill="1" applyBorder="1" applyAlignment="1">
      <alignment horizontal="center" vertical="center" wrapText="1"/>
    </xf>
    <xf numFmtId="0" fontId="18" fillId="0" borderId="73" xfId="0" applyFont="1" applyFill="1" applyBorder="1" applyAlignment="1">
      <alignment horizontal="center" vertical="center" wrapText="1"/>
    </xf>
    <xf numFmtId="0" fontId="43" fillId="0" borderId="8" xfId="0" applyFont="1" applyBorder="1" applyAlignment="1">
      <alignment vertical="top" wrapText="1"/>
    </xf>
    <xf numFmtId="0" fontId="43" fillId="0" borderId="10" xfId="0" applyFont="1" applyBorder="1" applyAlignment="1">
      <alignment vertical="top" wrapText="1"/>
    </xf>
    <xf numFmtId="0" fontId="43" fillId="0" borderId="11" xfId="0" applyFont="1" applyBorder="1" applyAlignment="1">
      <alignment vertical="top" wrapText="1"/>
    </xf>
    <xf numFmtId="0" fontId="43" fillId="0" borderId="7" xfId="0" applyFont="1" applyBorder="1" applyAlignment="1">
      <alignment vertical="top" wrapText="1"/>
    </xf>
    <xf numFmtId="0" fontId="43" fillId="0" borderId="0" xfId="0" applyFont="1" applyBorder="1" applyAlignment="1">
      <alignment vertical="top" wrapText="1"/>
    </xf>
    <xf numFmtId="0" fontId="43" fillId="0" borderId="9" xfId="0" applyFont="1" applyBorder="1" applyAlignment="1">
      <alignment vertical="top" wrapText="1"/>
    </xf>
    <xf numFmtId="0" fontId="18" fillId="0" borderId="66" xfId="0" applyFont="1" applyFill="1" applyBorder="1" applyAlignment="1">
      <alignment horizontal="center" vertical="center" wrapText="1"/>
    </xf>
    <xf numFmtId="0" fontId="18" fillId="0" borderId="67" xfId="0" applyFont="1" applyFill="1" applyBorder="1" applyAlignment="1">
      <alignment horizontal="center" vertical="center" wrapText="1"/>
    </xf>
    <xf numFmtId="0" fontId="18" fillId="0" borderId="68" xfId="0" applyFont="1" applyFill="1" applyBorder="1" applyAlignment="1">
      <alignment horizontal="center" vertical="center" wrapText="1"/>
    </xf>
    <xf numFmtId="0" fontId="18" fillId="0" borderId="57" xfId="0" applyFont="1" applyBorder="1" applyAlignment="1">
      <alignment vertical="center" wrapText="1"/>
    </xf>
    <xf numFmtId="0" fontId="18" fillId="0" borderId="58"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horizontal="center" vertical="center"/>
    </xf>
    <xf numFmtId="0" fontId="18" fillId="0" borderId="58" xfId="0" applyFont="1" applyBorder="1" applyAlignment="1">
      <alignment horizontal="center" vertical="center"/>
    </xf>
    <xf numFmtId="0" fontId="44" fillId="0" borderId="43" xfId="0" applyFont="1" applyBorder="1" applyAlignment="1">
      <alignment horizontal="center" vertical="center" shrinkToFit="1"/>
    </xf>
    <xf numFmtId="0" fontId="44" fillId="0" borderId="57" xfId="0" applyFont="1" applyBorder="1" applyAlignment="1">
      <alignment horizontal="center" vertical="center" shrinkToFit="1"/>
    </xf>
    <xf numFmtId="0" fontId="44" fillId="0" borderId="58" xfId="0" applyFont="1" applyBorder="1" applyAlignment="1">
      <alignment horizontal="center" vertical="center" shrinkToFit="1"/>
    </xf>
    <xf numFmtId="0" fontId="44" fillId="0" borderId="40" xfId="0" applyFont="1" applyBorder="1" applyAlignment="1">
      <alignment horizontal="center" vertical="center" shrinkToFit="1"/>
    </xf>
    <xf numFmtId="0" fontId="44" fillId="0" borderId="41" xfId="0" applyFont="1" applyBorder="1" applyAlignment="1">
      <alignment horizontal="center" vertical="center" shrinkToFit="1"/>
    </xf>
    <xf numFmtId="0" fontId="44" fillId="0" borderId="42" xfId="0" applyFont="1" applyBorder="1" applyAlignment="1">
      <alignment horizontal="center" vertical="center" shrinkToFit="1"/>
    </xf>
    <xf numFmtId="176" fontId="40" fillId="0" borderId="40" xfId="0" applyNumberFormat="1" applyFont="1" applyBorder="1" applyAlignment="1">
      <alignment vertical="center"/>
    </xf>
    <xf numFmtId="176" fontId="40" fillId="0" borderId="41" xfId="0" applyNumberFormat="1" applyFont="1" applyBorder="1" applyAlignment="1">
      <alignment vertical="center"/>
    </xf>
    <xf numFmtId="176" fontId="40" fillId="0" borderId="42" xfId="0" applyNumberFormat="1" applyFont="1" applyBorder="1" applyAlignment="1">
      <alignment vertical="center"/>
    </xf>
    <xf numFmtId="0" fontId="44" fillId="0" borderId="46" xfId="0" applyFont="1" applyBorder="1" applyAlignment="1">
      <alignment horizontal="right" vertical="top"/>
    </xf>
    <xf numFmtId="0" fontId="43" fillId="0" borderId="5"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43" fillId="0" borderId="5" xfId="0" applyFont="1" applyBorder="1" applyAlignment="1">
      <alignment horizontal="center" vertical="center" wrapText="1"/>
    </xf>
    <xf numFmtId="176" fontId="40" fillId="0" borderId="8" xfId="0" applyNumberFormat="1" applyFont="1" applyBorder="1" applyAlignment="1">
      <alignment vertical="center"/>
    </xf>
    <xf numFmtId="176" fontId="40" fillId="0" borderId="10" xfId="0" applyNumberFormat="1" applyFont="1" applyBorder="1" applyAlignment="1">
      <alignment vertical="center"/>
    </xf>
    <xf numFmtId="176" fontId="40" fillId="0" borderId="11" xfId="0" applyNumberFormat="1" applyFont="1" applyBorder="1" applyAlignment="1">
      <alignment vertical="center"/>
    </xf>
    <xf numFmtId="176" fontId="40" fillId="0" borderId="34" xfId="0" applyNumberFormat="1" applyFont="1" applyBorder="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9" xfId="0" applyFont="1" applyBorder="1" applyAlignment="1">
      <alignment vertical="center"/>
    </xf>
    <xf numFmtId="0" fontId="44" fillId="0" borderId="1"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8"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8" xfId="0" applyFont="1" applyBorder="1" applyAlignment="1">
      <alignment horizontal="center" vertical="center" shrinkToFit="1"/>
    </xf>
    <xf numFmtId="0" fontId="44" fillId="0" borderId="10" xfId="0" applyFont="1" applyBorder="1" applyAlignment="1">
      <alignment horizontal="center" vertical="center" shrinkToFit="1"/>
    </xf>
    <xf numFmtId="0" fontId="44" fillId="0" borderId="11" xfId="0" applyFont="1" applyBorder="1" applyAlignment="1">
      <alignment horizontal="center" vertical="center" shrinkToFit="1"/>
    </xf>
    <xf numFmtId="0" fontId="18" fillId="0" borderId="10" xfId="0" applyFont="1" applyBorder="1" applyAlignment="1">
      <alignment vertical="center" wrapText="1"/>
    </xf>
    <xf numFmtId="0" fontId="18" fillId="0" borderId="11" xfId="0" applyFont="1" applyBorder="1" applyAlignment="1">
      <alignment vertical="center" wrapText="1"/>
    </xf>
    <xf numFmtId="38" fontId="43" fillId="0" borderId="5" xfId="2" applyFont="1" applyFill="1" applyBorder="1" applyAlignment="1">
      <alignment horizontal="center" vertical="center"/>
    </xf>
    <xf numFmtId="58" fontId="18" fillId="0" borderId="0" xfId="0" applyNumberFormat="1" applyFont="1" applyAlignment="1">
      <alignment horizontal="center" vertical="center"/>
    </xf>
    <xf numFmtId="38" fontId="43" fillId="0" borderId="17" xfId="2" applyFont="1" applyFill="1" applyBorder="1" applyAlignment="1">
      <alignment horizontal="left" vertical="center"/>
    </xf>
    <xf numFmtId="38" fontId="43" fillId="0" borderId="12" xfId="2" applyFont="1" applyFill="1" applyBorder="1" applyAlignment="1">
      <alignment horizontal="left" vertical="center"/>
    </xf>
    <xf numFmtId="38" fontId="43" fillId="0" borderId="23" xfId="2" applyFont="1" applyFill="1" applyBorder="1" applyAlignment="1">
      <alignment horizontal="left" vertical="center"/>
    </xf>
    <xf numFmtId="0" fontId="48" fillId="0" borderId="5" xfId="0" applyFont="1" applyFill="1" applyBorder="1" applyAlignment="1">
      <alignment vertical="center" wrapText="1"/>
    </xf>
    <xf numFmtId="0" fontId="18" fillId="0" borderId="17"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7" xfId="0" applyFont="1" applyFill="1" applyBorder="1" applyAlignment="1">
      <alignment horizontal="left" vertical="center" wrapText="1"/>
    </xf>
    <xf numFmtId="0" fontId="18" fillId="0" borderId="12"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5" xfId="0" applyFont="1" applyFill="1" applyBorder="1" applyAlignment="1">
      <alignment horizontal="left" vertical="center"/>
    </xf>
    <xf numFmtId="0" fontId="17" fillId="0" borderId="5" xfId="0" applyFont="1" applyFill="1" applyBorder="1" applyAlignment="1">
      <alignment horizontal="left" vertical="center"/>
    </xf>
    <xf numFmtId="0" fontId="18" fillId="0" borderId="8"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46" fillId="0" borderId="0" xfId="0" applyFont="1" applyAlignment="1">
      <alignment horizontal="left" vertical="center" wrapText="1"/>
    </xf>
    <xf numFmtId="0" fontId="45" fillId="0" borderId="8" xfId="0" applyFont="1" applyBorder="1" applyAlignment="1">
      <alignment horizontal="left" vertical="center" wrapText="1"/>
    </xf>
    <xf numFmtId="0" fontId="45" fillId="0" borderId="10" xfId="0" applyFont="1" applyBorder="1" applyAlignment="1">
      <alignment horizontal="left" vertical="center" wrapText="1"/>
    </xf>
    <xf numFmtId="0" fontId="45" fillId="0" borderId="11" xfId="0" applyFont="1" applyBorder="1" applyAlignment="1">
      <alignment horizontal="left" vertical="center" wrapText="1"/>
    </xf>
    <xf numFmtId="38" fontId="18" fillId="0" borderId="1" xfId="1" applyFont="1" applyFill="1" applyBorder="1" applyAlignment="1">
      <alignment horizontal="left" vertical="top" wrapText="1"/>
    </xf>
    <xf numFmtId="38" fontId="18" fillId="0" borderId="2" xfId="1" applyFont="1" applyFill="1" applyBorder="1" applyAlignment="1">
      <alignment horizontal="left" vertical="top" wrapText="1"/>
    </xf>
    <xf numFmtId="38" fontId="18" fillId="0" borderId="3" xfId="1" applyFont="1" applyFill="1" applyBorder="1" applyAlignment="1">
      <alignment horizontal="left" vertical="top" wrapText="1"/>
    </xf>
    <xf numFmtId="38" fontId="43" fillId="0" borderId="7" xfId="1" applyFont="1" applyFill="1" applyBorder="1" applyAlignment="1">
      <alignment horizontal="left" vertical="center" wrapText="1"/>
    </xf>
    <xf numFmtId="38" fontId="43" fillId="0" borderId="0" xfId="1" applyFont="1" applyFill="1" applyBorder="1" applyAlignment="1">
      <alignment horizontal="left" vertical="center" wrapText="1"/>
    </xf>
    <xf numFmtId="38" fontId="43" fillId="0" borderId="9" xfId="1" applyFont="1" applyFill="1" applyBorder="1" applyAlignment="1">
      <alignment horizontal="left" vertical="center" wrapText="1"/>
    </xf>
    <xf numFmtId="38" fontId="43" fillId="0" borderId="8" xfId="1" applyFont="1" applyFill="1" applyBorder="1" applyAlignment="1">
      <alignment horizontal="left" vertical="center" wrapText="1"/>
    </xf>
    <xf numFmtId="38" fontId="43" fillId="0" borderId="10" xfId="1" applyFont="1" applyFill="1" applyBorder="1" applyAlignment="1">
      <alignment horizontal="left" vertical="center" wrapText="1"/>
    </xf>
    <xf numFmtId="38" fontId="43" fillId="0" borderId="11" xfId="1" applyFont="1" applyFill="1" applyBorder="1" applyAlignment="1">
      <alignment horizontal="left" vertical="center" wrapText="1"/>
    </xf>
    <xf numFmtId="0" fontId="50" fillId="0" borderId="0" xfId="0" applyFont="1" applyAlignment="1">
      <alignment horizontal="left" vertical="center"/>
    </xf>
    <xf numFmtId="4" fontId="43" fillId="0" borderId="2" xfId="0" applyNumberFormat="1" applyFont="1" applyFill="1" applyBorder="1" applyAlignment="1">
      <alignment horizontal="center" vertical="center" shrinkToFit="1"/>
    </xf>
    <xf numFmtId="0" fontId="43" fillId="0" borderId="56" xfId="0" applyFont="1" applyFill="1" applyBorder="1" applyAlignment="1">
      <alignment horizontal="center" vertical="center"/>
    </xf>
    <xf numFmtId="0" fontId="43" fillId="0" borderId="2" xfId="0" applyFont="1" applyFill="1" applyBorder="1" applyAlignment="1">
      <alignment horizontal="center" vertical="center"/>
    </xf>
    <xf numFmtId="0" fontId="18" fillId="0" borderId="0" xfId="0" applyFont="1" applyAlignment="1">
      <alignment vertical="center" wrapText="1"/>
    </xf>
    <xf numFmtId="0" fontId="17" fillId="0" borderId="0" xfId="0" applyFont="1" applyAlignment="1">
      <alignment vertical="center"/>
    </xf>
    <xf numFmtId="0" fontId="18" fillId="0" borderId="7" xfId="0" applyFont="1" applyBorder="1" applyAlignment="1">
      <alignment horizontal="center" vertical="center"/>
    </xf>
    <xf numFmtId="0" fontId="18" fillId="0" borderId="0" xfId="0" applyFont="1" applyAlignment="1">
      <alignment horizontal="left" vertical="center" wrapText="1"/>
    </xf>
    <xf numFmtId="0" fontId="18" fillId="2" borderId="0" xfId="0" applyFont="1" applyFill="1" applyAlignment="1">
      <alignment horizontal="left" vertical="center" wrapText="1"/>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36" fillId="0" borderId="47" xfId="0" applyFont="1" applyBorder="1" applyAlignment="1">
      <alignment horizontal="center" vertical="center"/>
    </xf>
    <xf numFmtId="0" fontId="36" fillId="0" borderId="48" xfId="0" applyFont="1" applyBorder="1" applyAlignment="1">
      <alignment horizontal="center" vertical="center"/>
    </xf>
    <xf numFmtId="0" fontId="36" fillId="0" borderId="52" xfId="0" applyFont="1" applyBorder="1" applyAlignment="1">
      <alignment horizontal="center" vertical="center"/>
    </xf>
    <xf numFmtId="0" fontId="36" fillId="0" borderId="53" xfId="0" applyFont="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91" xfId="0" applyFont="1" applyBorder="1" applyAlignment="1">
      <alignment horizontal="center" vertical="center" wrapText="1"/>
    </xf>
    <xf numFmtId="0" fontId="17" fillId="0" borderId="92" xfId="0" applyFont="1" applyBorder="1" applyAlignment="1">
      <alignment horizontal="center" vertical="center" wrapText="1"/>
    </xf>
    <xf numFmtId="0" fontId="17" fillId="0" borderId="93" xfId="0" applyFont="1" applyBorder="1" applyAlignment="1">
      <alignment horizontal="center" vertical="center" wrapText="1"/>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8" xfId="0" applyFont="1" applyBorder="1" applyAlignment="1">
      <alignment horizontal="center" vertical="center"/>
    </xf>
    <xf numFmtId="0" fontId="43" fillId="0" borderId="10" xfId="0" applyFont="1" applyBorder="1" applyAlignment="1">
      <alignment horizontal="center" vertical="center"/>
    </xf>
    <xf numFmtId="0" fontId="43" fillId="0" borderId="11"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15" xfId="0" applyFont="1" applyBorder="1" applyAlignment="1">
      <alignment horizontal="center" vertical="center"/>
    </xf>
    <xf numFmtId="0" fontId="43" fillId="0" borderId="40" xfId="0" applyFont="1" applyBorder="1" applyAlignment="1">
      <alignment horizontal="center" vertical="center"/>
    </xf>
    <xf numFmtId="0" fontId="43" fillId="0" borderId="41" xfId="0" applyFont="1" applyBorder="1" applyAlignment="1">
      <alignment horizontal="center" vertical="center"/>
    </xf>
    <xf numFmtId="0" fontId="43" fillId="0" borderId="42" xfId="0" applyFont="1" applyBorder="1" applyAlignment="1">
      <alignment horizontal="center" vertical="center"/>
    </xf>
    <xf numFmtId="176" fontId="43" fillId="0" borderId="13" xfId="0" applyNumberFormat="1" applyFont="1" applyFill="1" applyBorder="1" applyAlignment="1">
      <alignment horizontal="center" vertical="center"/>
    </xf>
    <xf numFmtId="176" fontId="43" fillId="0" borderId="14" xfId="0" applyNumberFormat="1" applyFont="1" applyFill="1" applyBorder="1" applyAlignment="1">
      <alignment horizontal="center" vertical="center"/>
    </xf>
    <xf numFmtId="176" fontId="43" fillId="0" borderId="15" xfId="0" applyNumberFormat="1" applyFont="1" applyFill="1" applyBorder="1" applyAlignment="1">
      <alignment horizontal="center" vertical="center"/>
    </xf>
    <xf numFmtId="176" fontId="43" fillId="0" borderId="40" xfId="0" applyNumberFormat="1" applyFont="1" applyFill="1" applyBorder="1" applyAlignment="1">
      <alignment horizontal="center" vertical="center"/>
    </xf>
    <xf numFmtId="176" fontId="43" fillId="0" borderId="41" xfId="0" applyNumberFormat="1" applyFont="1" applyFill="1" applyBorder="1" applyAlignment="1">
      <alignment horizontal="center" vertical="center"/>
    </xf>
    <xf numFmtId="176" fontId="43" fillId="0" borderId="42" xfId="0" applyNumberFormat="1" applyFont="1" applyFill="1" applyBorder="1" applyAlignment="1">
      <alignment horizontal="center" vertical="center"/>
    </xf>
    <xf numFmtId="176" fontId="18" fillId="0" borderId="34" xfId="0" applyNumberFormat="1" applyFont="1" applyFill="1" applyBorder="1" applyAlignment="1">
      <alignment horizontal="right" vertical="center"/>
    </xf>
    <xf numFmtId="3" fontId="18" fillId="0" borderId="8" xfId="0" applyNumberFormat="1" applyFont="1" applyBorder="1" applyAlignment="1">
      <alignment horizontal="center" vertical="center" wrapText="1"/>
    </xf>
    <xf numFmtId="3" fontId="18" fillId="0" borderId="10"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0" fontId="18" fillId="0" borderId="46" xfId="0" applyFont="1" applyBorder="1" applyAlignment="1">
      <alignment horizontal="center" vertical="center"/>
    </xf>
    <xf numFmtId="0" fontId="43" fillId="0" borderId="18" xfId="0" applyFont="1" applyBorder="1" applyAlignment="1">
      <alignment horizontal="right" vertical="center"/>
    </xf>
    <xf numFmtId="0" fontId="43" fillId="0" borderId="19" xfId="0" applyFont="1" applyBorder="1" applyAlignment="1">
      <alignment horizontal="right" vertical="center"/>
    </xf>
    <xf numFmtId="0" fontId="43" fillId="0" borderId="20" xfId="0" applyFont="1" applyBorder="1" applyAlignment="1">
      <alignment horizontal="right" vertical="center"/>
    </xf>
    <xf numFmtId="176" fontId="44" fillId="0" borderId="8" xfId="0" applyNumberFormat="1" applyFont="1" applyFill="1" applyBorder="1" applyAlignment="1">
      <alignment horizontal="center"/>
    </xf>
    <xf numFmtId="176" fontId="44" fillId="0" borderId="10" xfId="0" applyNumberFormat="1" applyFont="1" applyFill="1" applyBorder="1" applyAlignment="1">
      <alignment horizontal="center"/>
    </xf>
    <xf numFmtId="176" fontId="44" fillId="0" borderId="11" xfId="0" applyNumberFormat="1" applyFont="1" applyFill="1" applyBorder="1" applyAlignment="1">
      <alignment horizontal="center"/>
    </xf>
    <xf numFmtId="0" fontId="18" fillId="0" borderId="4" xfId="0" applyFont="1" applyBorder="1" applyAlignment="1">
      <alignment horizontal="center"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176" fontId="18" fillId="0" borderId="25" xfId="0" applyNumberFormat="1" applyFont="1" applyFill="1" applyBorder="1" applyAlignment="1">
      <alignment horizontal="righ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176" fontId="43" fillId="0" borderId="8" xfId="0" applyNumberFormat="1" applyFont="1" applyFill="1" applyBorder="1" applyAlignment="1">
      <alignment horizontal="center" vertical="center"/>
    </xf>
    <xf numFmtId="176" fontId="43" fillId="0" borderId="10" xfId="0" applyNumberFormat="1" applyFont="1" applyFill="1" applyBorder="1" applyAlignment="1">
      <alignment horizontal="center" vertical="center"/>
    </xf>
    <xf numFmtId="176" fontId="43" fillId="0" borderId="11" xfId="0" applyNumberFormat="1" applyFont="1" applyFill="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18" fillId="0" borderId="9" xfId="0" applyFont="1" applyBorder="1" applyAlignment="1">
      <alignment horizontal="left" vertical="center"/>
    </xf>
    <xf numFmtId="176" fontId="18" fillId="0" borderId="4" xfId="0" applyNumberFormat="1" applyFont="1" applyFill="1" applyBorder="1" applyAlignment="1">
      <alignment horizontal="right" vertical="center"/>
    </xf>
    <xf numFmtId="176" fontId="18" fillId="0" borderId="5" xfId="0" applyNumberFormat="1" applyFont="1" applyFill="1" applyBorder="1" applyAlignment="1">
      <alignment horizontal="center"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0" borderId="41" xfId="0" applyFont="1" applyBorder="1" applyAlignment="1">
      <alignment horizontal="left" vertical="center"/>
    </xf>
    <xf numFmtId="0" fontId="17" fillId="0" borderId="42" xfId="0" applyFont="1" applyBorder="1" applyAlignment="1">
      <alignment horizontal="left" vertical="center"/>
    </xf>
    <xf numFmtId="0" fontId="18" fillId="0" borderId="1" xfId="0" applyFont="1" applyBorder="1" applyAlignment="1">
      <alignment horizontal="center" vertical="center" justifyLastLine="1"/>
    </xf>
    <xf numFmtId="0" fontId="18" fillId="0" borderId="2" xfId="0" applyFont="1" applyBorder="1" applyAlignment="1">
      <alignment horizontal="center" vertical="center" justifyLastLine="1"/>
    </xf>
    <xf numFmtId="0" fontId="18" fillId="0" borderId="3" xfId="0" applyFont="1" applyBorder="1" applyAlignment="1">
      <alignment horizontal="center" vertical="center" justifyLastLine="1"/>
    </xf>
    <xf numFmtId="0" fontId="18" fillId="0" borderId="8" xfId="0" applyFont="1" applyBorder="1" applyAlignment="1">
      <alignment horizontal="center" vertical="center" justifyLastLine="1"/>
    </xf>
    <xf numFmtId="0" fontId="18" fillId="0" borderId="10" xfId="0" applyFont="1" applyBorder="1" applyAlignment="1">
      <alignment horizontal="center" vertical="center" justifyLastLine="1"/>
    </xf>
    <xf numFmtId="0" fontId="18" fillId="0" borderId="11" xfId="0" applyFont="1" applyBorder="1" applyAlignment="1">
      <alignment horizontal="center" vertical="center" justifyLastLine="1"/>
    </xf>
    <xf numFmtId="0" fontId="43" fillId="0" borderId="17"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23" xfId="0" applyFont="1" applyBorder="1" applyAlignment="1">
      <alignment horizontal="center" vertical="center" wrapText="1"/>
    </xf>
    <xf numFmtId="0" fontId="18" fillId="0" borderId="34" xfId="0" applyFont="1" applyBorder="1" applyAlignment="1">
      <alignment horizontal="left" vertical="center"/>
    </xf>
    <xf numFmtId="0" fontId="18" fillId="0" borderId="25" xfId="0" applyFont="1" applyBorder="1" applyAlignment="1">
      <alignment horizontal="left" vertical="center"/>
    </xf>
    <xf numFmtId="3" fontId="18" fillId="0" borderId="8" xfId="0" applyNumberFormat="1" applyFont="1" applyBorder="1" applyAlignment="1">
      <alignment vertical="center" wrapText="1"/>
    </xf>
    <xf numFmtId="3" fontId="18" fillId="0" borderId="10" xfId="0" applyNumberFormat="1" applyFont="1" applyBorder="1" applyAlignment="1">
      <alignment vertical="center" wrapText="1"/>
    </xf>
    <xf numFmtId="3" fontId="18" fillId="0" borderId="11" xfId="0" applyNumberFormat="1" applyFont="1" applyBorder="1" applyAlignment="1">
      <alignment vertical="center" wrapText="1"/>
    </xf>
    <xf numFmtId="38" fontId="18" fillId="0" borderId="5" xfId="1" applyFont="1" applyFill="1" applyBorder="1" applyAlignment="1">
      <alignment horizontal="center" vertical="center"/>
    </xf>
    <xf numFmtId="0" fontId="18" fillId="0" borderId="21" xfId="0" applyFont="1" applyBorder="1" applyAlignment="1">
      <alignment horizontal="center" vertical="center"/>
    </xf>
    <xf numFmtId="0" fontId="18" fillId="0" borderId="16" xfId="0" applyFont="1" applyBorder="1" applyAlignment="1">
      <alignment horizontal="center" vertical="center"/>
    </xf>
    <xf numFmtId="0" fontId="18" fillId="0" borderId="22" xfId="0" applyFont="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left" vertical="center"/>
    </xf>
    <xf numFmtId="176" fontId="44" fillId="0" borderId="7" xfId="0" applyNumberFormat="1" applyFont="1" applyFill="1" applyBorder="1" applyAlignment="1">
      <alignment horizontal="center"/>
    </xf>
    <xf numFmtId="176" fontId="44" fillId="0" borderId="0" xfId="0" applyNumberFormat="1" applyFont="1" applyFill="1" applyBorder="1" applyAlignment="1">
      <alignment horizontal="center"/>
    </xf>
    <xf numFmtId="176" fontId="44" fillId="0" borderId="9" xfId="0" applyNumberFormat="1" applyFont="1" applyFill="1" applyBorder="1" applyAlignment="1">
      <alignment horizontal="center"/>
    </xf>
    <xf numFmtId="0" fontId="18" fillId="0" borderId="14" xfId="0" applyFont="1" applyBorder="1" applyAlignment="1">
      <alignment horizontal="left" vertical="center" wrapText="1"/>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18" fillId="0" borderId="79" xfId="0" applyFont="1" applyBorder="1" applyAlignment="1">
      <alignment horizontal="left" vertical="center" wrapText="1"/>
    </xf>
    <xf numFmtId="0" fontId="18" fillId="0" borderId="75" xfId="0" applyFont="1" applyBorder="1" applyAlignment="1">
      <alignment horizontal="left" vertical="center" wrapText="1"/>
    </xf>
    <xf numFmtId="0" fontId="18" fillId="0" borderId="80" xfId="0" applyFont="1" applyBorder="1" applyAlignment="1">
      <alignment horizontal="left" vertical="center" wrapText="1"/>
    </xf>
    <xf numFmtId="0" fontId="18" fillId="0" borderId="70" xfId="0" applyFont="1" applyBorder="1" applyAlignment="1">
      <alignment horizontal="left" vertical="center" wrapText="1"/>
    </xf>
    <xf numFmtId="0" fontId="18" fillId="0" borderId="67" xfId="0" applyFont="1" applyBorder="1" applyAlignment="1">
      <alignment horizontal="left" vertical="center" wrapText="1"/>
    </xf>
    <xf numFmtId="0" fontId="18" fillId="0" borderId="71" xfId="0" applyFont="1" applyBorder="1" applyAlignment="1">
      <alignment horizontal="left" vertical="center" wrapText="1"/>
    </xf>
    <xf numFmtId="0" fontId="18" fillId="0" borderId="6" xfId="0" applyFont="1" applyFill="1" applyBorder="1" applyAlignment="1">
      <alignment horizontal="center" vertical="center"/>
    </xf>
    <xf numFmtId="0" fontId="18" fillId="0" borderId="118" xfId="0" applyFont="1" applyFill="1" applyBorder="1" applyAlignment="1">
      <alignment horizontal="center" vertical="center"/>
    </xf>
    <xf numFmtId="0" fontId="18" fillId="0" borderId="116" xfId="0" applyFont="1" applyFill="1" applyBorder="1" applyAlignment="1">
      <alignment horizontal="center" vertical="center"/>
    </xf>
    <xf numFmtId="0" fontId="18" fillId="0" borderId="117" xfId="0" applyFont="1" applyFill="1" applyBorder="1" applyAlignment="1">
      <alignment horizontal="center" vertical="center"/>
    </xf>
    <xf numFmtId="0" fontId="43" fillId="0" borderId="44" xfId="0" applyFont="1" applyFill="1" applyBorder="1" applyAlignment="1">
      <alignment horizontal="center" vertical="center" wrapText="1"/>
    </xf>
    <xf numFmtId="0" fontId="43" fillId="0" borderId="124" xfId="0" applyFont="1" applyFill="1" applyBorder="1" applyAlignment="1">
      <alignment horizontal="center" vertical="center" wrapText="1"/>
    </xf>
    <xf numFmtId="0" fontId="43" fillId="0" borderId="125" xfId="0" applyFont="1" applyFill="1" applyBorder="1" applyAlignment="1">
      <alignment horizontal="center" vertical="center" wrapText="1"/>
    </xf>
    <xf numFmtId="0" fontId="43" fillId="0" borderId="126"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0" borderId="42" xfId="0" applyFont="1" applyFill="1" applyBorder="1" applyAlignment="1">
      <alignment horizontal="center" vertical="center" wrapText="1"/>
    </xf>
    <xf numFmtId="0" fontId="24" fillId="0" borderId="24" xfId="0" applyFont="1" applyFill="1" applyBorder="1" applyAlignment="1">
      <alignment horizontal="center" vertical="center"/>
    </xf>
    <xf numFmtId="0" fontId="43" fillId="0" borderId="76" xfId="0" applyFont="1" applyBorder="1" applyAlignment="1">
      <alignment horizontal="center" vertical="center" wrapText="1"/>
    </xf>
    <xf numFmtId="0" fontId="43" fillId="0" borderId="77" xfId="0" applyFont="1" applyBorder="1" applyAlignment="1">
      <alignment horizontal="center" vertical="center" wrapText="1"/>
    </xf>
    <xf numFmtId="0" fontId="43" fillId="0" borderId="79" xfId="0" applyFont="1" applyBorder="1" applyAlignment="1">
      <alignment horizontal="center" vertical="center" wrapText="1"/>
    </xf>
    <xf numFmtId="0" fontId="37" fillId="0" borderId="0" xfId="0" applyFont="1" applyAlignment="1">
      <alignment vertical="center" wrapText="1"/>
    </xf>
    <xf numFmtId="0" fontId="18" fillId="0" borderId="84" xfId="0" applyFont="1" applyBorder="1" applyAlignment="1">
      <alignment horizontal="left" vertical="center" wrapText="1"/>
    </xf>
    <xf numFmtId="0" fontId="18" fillId="0" borderId="83" xfId="0" applyFont="1" applyBorder="1" applyAlignment="1">
      <alignment horizontal="left" vertical="center" wrapText="1"/>
    </xf>
    <xf numFmtId="0" fontId="43" fillId="0" borderId="102" xfId="0" applyFont="1" applyFill="1" applyBorder="1" applyAlignment="1">
      <alignment horizontal="center" vertical="center"/>
    </xf>
    <xf numFmtId="0" fontId="18" fillId="0" borderId="3" xfId="0" applyFont="1" applyBorder="1" applyAlignment="1">
      <alignment horizontal="left" vertical="center" wrapText="1"/>
    </xf>
    <xf numFmtId="0" fontId="17" fillId="0" borderId="5" xfId="0" applyFont="1" applyBorder="1" applyAlignment="1">
      <alignment horizontal="center" vertical="center" wrapText="1"/>
    </xf>
    <xf numFmtId="4" fontId="43" fillId="0" borderId="97" xfId="0" applyNumberFormat="1" applyFont="1" applyFill="1" applyBorder="1" applyAlignment="1">
      <alignment horizontal="right" vertical="center" shrinkToFit="1"/>
    </xf>
    <xf numFmtId="0" fontId="43" fillId="0" borderId="100" xfId="0" applyFont="1" applyFill="1" applyBorder="1" applyAlignment="1">
      <alignment horizontal="center" vertical="center" shrinkToFit="1"/>
    </xf>
    <xf numFmtId="0" fontId="43" fillId="0" borderId="99" xfId="0" applyFont="1" applyFill="1" applyBorder="1" applyAlignment="1">
      <alignment horizontal="center" vertical="center" shrinkToFit="1"/>
    </xf>
    <xf numFmtId="4" fontId="43" fillId="0" borderId="97" xfId="0" applyNumberFormat="1" applyFont="1" applyFill="1" applyBorder="1" applyAlignment="1">
      <alignment horizontal="center" vertical="center" shrinkToFit="1"/>
    </xf>
    <xf numFmtId="0" fontId="43" fillId="0" borderId="86" xfId="0" applyFont="1" applyFill="1" applyBorder="1" applyAlignment="1">
      <alignment horizontal="center" vertical="center"/>
    </xf>
    <xf numFmtId="0" fontId="43" fillId="0" borderId="87" xfId="0" applyFont="1" applyFill="1" applyBorder="1" applyAlignment="1">
      <alignment horizontal="center" vertical="center"/>
    </xf>
    <xf numFmtId="178" fontId="43" fillId="0" borderId="100" xfId="0" applyNumberFormat="1" applyFont="1" applyFill="1" applyBorder="1" applyAlignment="1">
      <alignment horizontal="center" vertical="center"/>
    </xf>
    <xf numFmtId="178" fontId="43" fillId="0" borderId="99" xfId="0" applyNumberFormat="1" applyFont="1" applyFill="1" applyBorder="1" applyAlignment="1">
      <alignment horizontal="center" vertical="center"/>
    </xf>
    <xf numFmtId="0" fontId="43" fillId="0" borderId="113" xfId="0" applyFont="1" applyFill="1" applyBorder="1" applyAlignment="1">
      <alignment horizontal="center" vertical="center" wrapText="1"/>
    </xf>
    <xf numFmtId="0" fontId="43" fillId="0" borderId="114" xfId="0" applyFont="1" applyFill="1" applyBorder="1" applyAlignment="1">
      <alignment horizontal="center" vertical="center" wrapText="1"/>
    </xf>
    <xf numFmtId="0" fontId="43" fillId="0" borderId="115" xfId="0" applyFont="1" applyFill="1" applyBorder="1" applyAlignment="1">
      <alignment horizontal="center" vertical="center" wrapText="1"/>
    </xf>
    <xf numFmtId="0" fontId="43" fillId="0" borderId="103" xfId="0" applyFont="1" applyFill="1" applyBorder="1" applyAlignment="1">
      <alignment horizontal="left" vertical="center" wrapText="1"/>
    </xf>
    <xf numFmtId="0" fontId="43" fillId="0" borderId="104" xfId="0" applyFont="1" applyFill="1" applyBorder="1" applyAlignment="1">
      <alignment horizontal="left" vertical="center" wrapText="1"/>
    </xf>
    <xf numFmtId="0" fontId="43" fillId="0" borderId="105" xfId="0" applyFont="1" applyFill="1" applyBorder="1" applyAlignment="1">
      <alignment horizontal="left" vertical="center" wrapText="1"/>
    </xf>
    <xf numFmtId="0" fontId="24" fillId="0" borderId="130"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0" borderId="70" xfId="0" applyFont="1" applyFill="1" applyBorder="1" applyAlignment="1">
      <alignment horizontal="center" vertical="center" wrapText="1"/>
    </xf>
    <xf numFmtId="0" fontId="24" fillId="0" borderId="121" xfId="0" applyFont="1" applyFill="1" applyBorder="1" applyAlignment="1">
      <alignment horizontal="center" vertical="center" wrapText="1"/>
    </xf>
    <xf numFmtId="0" fontId="24" fillId="0" borderId="120" xfId="0" applyFont="1" applyFill="1" applyBorder="1" applyAlignment="1">
      <alignment horizontal="center" vertical="center" wrapText="1"/>
    </xf>
    <xf numFmtId="0" fontId="24" fillId="0" borderId="122"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9" xfId="0" applyFont="1" applyFill="1" applyBorder="1" applyAlignment="1">
      <alignment horizontal="center" vertical="center" wrapText="1"/>
    </xf>
    <xf numFmtId="4" fontId="43" fillId="0" borderId="16" xfId="0" applyNumberFormat="1" applyFont="1" applyFill="1" applyBorder="1" applyAlignment="1">
      <alignment horizontal="right" vertical="center" shrinkToFit="1"/>
    </xf>
    <xf numFmtId="0" fontId="43" fillId="0" borderId="43" xfId="0" applyFont="1" applyFill="1" applyBorder="1" applyAlignment="1">
      <alignment horizontal="center" vertical="center" wrapText="1"/>
    </xf>
    <xf numFmtId="0" fontId="43" fillId="0" borderId="57" xfId="0" applyFont="1" applyFill="1" applyBorder="1" applyAlignment="1">
      <alignment horizontal="center" vertical="center" wrapText="1"/>
    </xf>
    <xf numFmtId="0" fontId="43" fillId="0" borderId="58" xfId="0" applyFont="1" applyFill="1" applyBorder="1" applyAlignment="1">
      <alignment horizontal="center" vertical="center" wrapText="1"/>
    </xf>
    <xf numFmtId="0" fontId="43" fillId="0" borderId="128" xfId="0" applyFont="1" applyFill="1" applyBorder="1" applyAlignment="1">
      <alignment horizontal="center" vertical="center" wrapText="1"/>
    </xf>
    <xf numFmtId="0" fontId="43" fillId="0" borderId="123" xfId="0" applyFont="1" applyFill="1" applyBorder="1" applyAlignment="1">
      <alignment horizontal="center" vertical="center" wrapText="1"/>
    </xf>
    <xf numFmtId="0" fontId="43" fillId="0" borderId="129" xfId="0" applyFont="1" applyFill="1" applyBorder="1" applyAlignment="1">
      <alignment horizontal="center" vertical="center" wrapText="1"/>
    </xf>
    <xf numFmtId="0" fontId="18" fillId="0" borderId="43" xfId="0" applyFont="1" applyFill="1" applyBorder="1" applyAlignment="1">
      <alignment horizontal="center" vertical="center"/>
    </xf>
    <xf numFmtId="0" fontId="18" fillId="0" borderId="57" xfId="0" applyFont="1" applyFill="1" applyBorder="1" applyAlignment="1">
      <alignment horizontal="center" vertical="center"/>
    </xf>
    <xf numFmtId="0" fontId="18" fillId="0" borderId="58" xfId="0" applyFont="1" applyFill="1" applyBorder="1" applyAlignment="1">
      <alignment horizontal="center" vertical="center"/>
    </xf>
    <xf numFmtId="38" fontId="18" fillId="0" borderId="17" xfId="1" applyFont="1" applyFill="1" applyBorder="1" applyAlignment="1">
      <alignment horizontal="left" vertical="top"/>
    </xf>
    <xf numFmtId="38" fontId="18" fillId="0" borderId="12" xfId="1" applyFont="1" applyFill="1" applyBorder="1" applyAlignment="1">
      <alignment horizontal="left" vertical="top"/>
    </xf>
    <xf numFmtId="38" fontId="18" fillId="0" borderId="23" xfId="1" applyFont="1" applyFill="1" applyBorder="1" applyAlignment="1">
      <alignment horizontal="left" vertical="top"/>
    </xf>
    <xf numFmtId="0" fontId="43" fillId="0" borderId="52" xfId="0" applyFont="1" applyFill="1" applyBorder="1" applyAlignment="1">
      <alignment horizontal="left" vertical="center"/>
    </xf>
    <xf numFmtId="0" fontId="43" fillId="0" borderId="53" xfId="0" applyFont="1" applyFill="1" applyBorder="1" applyAlignment="1">
      <alignment horizontal="left" vertical="center"/>
    </xf>
    <xf numFmtId="0" fontId="43" fillId="0" borderId="54" xfId="0" applyFont="1" applyFill="1" applyBorder="1" applyAlignment="1">
      <alignment horizontal="left" vertical="center"/>
    </xf>
    <xf numFmtId="178" fontId="43" fillId="0" borderId="102" xfId="0" applyNumberFormat="1" applyFont="1" applyFill="1" applyBorder="1" applyAlignment="1">
      <alignment horizontal="center" vertical="center"/>
    </xf>
    <xf numFmtId="178" fontId="43" fillId="0" borderId="24" xfId="0" applyNumberFormat="1" applyFont="1" applyFill="1" applyBorder="1" applyAlignment="1">
      <alignment horizontal="center" vertical="center"/>
    </xf>
    <xf numFmtId="0" fontId="43" fillId="0" borderId="119" xfId="0" applyFont="1" applyFill="1" applyBorder="1" applyAlignment="1">
      <alignment horizontal="center" vertical="center" wrapText="1"/>
    </xf>
    <xf numFmtId="0" fontId="43" fillId="0" borderId="120" xfId="0" applyFont="1" applyFill="1" applyBorder="1" applyAlignment="1">
      <alignment horizontal="center" vertical="center" wrapText="1"/>
    </xf>
    <xf numFmtId="0" fontId="43" fillId="0" borderId="127" xfId="0" applyFont="1" applyFill="1" applyBorder="1" applyAlignment="1">
      <alignment horizontal="center" vertical="center" wrapText="1"/>
    </xf>
    <xf numFmtId="0" fontId="43" fillId="0" borderId="50" xfId="0" applyFont="1" applyFill="1" applyBorder="1" applyAlignment="1">
      <alignment horizontal="center" vertical="center"/>
    </xf>
    <xf numFmtId="0" fontId="43" fillId="0" borderId="51" xfId="0" applyFont="1" applyFill="1" applyBorder="1" applyAlignment="1">
      <alignment horizontal="center" vertical="center"/>
    </xf>
    <xf numFmtId="0" fontId="43" fillId="0" borderId="55" xfId="0" applyFont="1" applyFill="1" applyBorder="1" applyAlignment="1">
      <alignment horizontal="center" vertical="center"/>
    </xf>
    <xf numFmtId="0" fontId="43" fillId="0" borderId="4" xfId="0" applyFont="1" applyFill="1" applyBorder="1" applyAlignment="1">
      <alignment horizontal="center" vertical="center" wrapText="1"/>
    </xf>
    <xf numFmtId="0" fontId="43" fillId="0" borderId="113" xfId="0" applyFont="1" applyFill="1" applyBorder="1" applyAlignment="1">
      <alignment horizontal="center" vertical="center"/>
    </xf>
    <xf numFmtId="0" fontId="43" fillId="0" borderId="114" xfId="0" applyFont="1" applyFill="1" applyBorder="1" applyAlignment="1">
      <alignment horizontal="center" vertical="center"/>
    </xf>
    <xf numFmtId="0" fontId="43" fillId="0" borderId="115" xfId="0" applyFont="1" applyFill="1" applyBorder="1" applyAlignment="1">
      <alignment horizontal="center" vertical="center"/>
    </xf>
    <xf numFmtId="0" fontId="37" fillId="0" borderId="0" xfId="0" applyFont="1" applyFill="1" applyAlignment="1">
      <alignment horizontal="left" vertical="center" wrapText="1"/>
    </xf>
    <xf numFmtId="0" fontId="38" fillId="0" borderId="0" xfId="0" applyFont="1" applyFill="1" applyAlignment="1">
      <alignment horizontal="left" vertical="center"/>
    </xf>
    <xf numFmtId="0" fontId="17" fillId="0" borderId="17"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3" xfId="0" applyFont="1" applyFill="1" applyBorder="1" applyAlignment="1">
      <alignment horizontal="center" vertical="center"/>
    </xf>
    <xf numFmtId="0" fontId="18" fillId="0" borderId="17" xfId="0" applyFont="1" applyFill="1" applyBorder="1" applyAlignment="1">
      <alignment horizontal="left" vertical="center"/>
    </xf>
    <xf numFmtId="0" fontId="18" fillId="0" borderId="12" xfId="0" applyFont="1" applyFill="1" applyBorder="1" applyAlignment="1">
      <alignment horizontal="left" vertical="center"/>
    </xf>
    <xf numFmtId="0" fontId="18" fillId="0" borderId="23" xfId="0" applyFont="1" applyFill="1" applyBorder="1" applyAlignment="1">
      <alignment horizontal="left" vertical="center"/>
    </xf>
    <xf numFmtId="3" fontId="18" fillId="0" borderId="12" xfId="0" applyNumberFormat="1" applyFont="1" applyFill="1" applyBorder="1" applyAlignment="1">
      <alignment horizontal="center" vertical="center"/>
    </xf>
    <xf numFmtId="3" fontId="18" fillId="0" borderId="23" xfId="0" applyNumberFormat="1" applyFont="1" applyFill="1" applyBorder="1" applyAlignment="1">
      <alignment horizontal="center" vertical="center"/>
    </xf>
    <xf numFmtId="0" fontId="37" fillId="0" borderId="2" xfId="0" applyFont="1" applyFill="1" applyBorder="1" applyAlignment="1">
      <alignment horizontal="left" vertical="center" wrapText="1"/>
    </xf>
    <xf numFmtId="3" fontId="18" fillId="0" borderId="17" xfId="0" applyNumberFormat="1" applyFont="1" applyFill="1" applyBorder="1" applyAlignment="1">
      <alignment horizontal="center" vertical="center"/>
    </xf>
    <xf numFmtId="0" fontId="21" fillId="0" borderId="17"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21" fillId="0" borderId="17" xfId="0" applyFont="1" applyFill="1" applyBorder="1" applyAlignment="1">
      <alignment vertical="center" wrapText="1"/>
    </xf>
    <xf numFmtId="0" fontId="21" fillId="0" borderId="12" xfId="0" applyFont="1" applyFill="1" applyBorder="1" applyAlignment="1">
      <alignment vertical="center" wrapText="1"/>
    </xf>
    <xf numFmtId="0" fontId="17" fillId="0" borderId="17"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21" fillId="0" borderId="17"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8" fillId="2" borderId="17"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23" xfId="0" applyFont="1" applyFill="1" applyBorder="1" applyAlignment="1">
      <alignment horizontal="center" vertical="center"/>
    </xf>
    <xf numFmtId="0" fontId="42" fillId="0" borderId="0" xfId="0" applyFont="1" applyAlignment="1">
      <alignment horizontal="right" vertical="center"/>
    </xf>
    <xf numFmtId="0" fontId="42" fillId="0" borderId="17" xfId="0" applyFont="1" applyBorder="1" applyAlignment="1">
      <alignment vertical="center"/>
    </xf>
    <xf numFmtId="0" fontId="42" fillId="0" borderId="12" xfId="0" applyFont="1" applyBorder="1" applyAlignment="1">
      <alignment vertical="center"/>
    </xf>
    <xf numFmtId="0" fontId="42" fillId="0" borderId="23" xfId="0" applyFont="1" applyBorder="1" applyAlignment="1">
      <alignment vertical="center"/>
    </xf>
    <xf numFmtId="0" fontId="18" fillId="2" borderId="17" xfId="0" applyFont="1" applyFill="1" applyBorder="1" applyAlignment="1">
      <alignment vertical="center"/>
    </xf>
    <xf numFmtId="0" fontId="18" fillId="2" borderId="12" xfId="0" applyFont="1" applyFill="1" applyBorder="1" applyAlignment="1">
      <alignment vertical="center"/>
    </xf>
    <xf numFmtId="0" fontId="18" fillId="2" borderId="23"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4" fontId="18" fillId="0" borderId="17" xfId="0" applyNumberFormat="1" applyFont="1" applyFill="1" applyBorder="1" applyAlignment="1">
      <alignment horizontal="left" vertical="center"/>
    </xf>
    <xf numFmtId="4" fontId="18" fillId="0" borderId="12" xfId="0" applyNumberFormat="1" applyFont="1" applyFill="1" applyBorder="1" applyAlignment="1">
      <alignment horizontal="left" vertical="center"/>
    </xf>
    <xf numFmtId="4" fontId="18" fillId="0" borderId="23" xfId="0" applyNumberFormat="1" applyFont="1" applyFill="1" applyBorder="1" applyAlignment="1">
      <alignment horizontal="left" vertical="center"/>
    </xf>
    <xf numFmtId="0" fontId="38" fillId="0" borderId="0" xfId="0" applyFont="1" applyFill="1" applyAlignment="1">
      <alignment horizontal="left"/>
    </xf>
    <xf numFmtId="0" fontId="38" fillId="0" borderId="0" xfId="0" applyFont="1" applyFill="1" applyAlignment="1">
      <alignment vertical="center" wrapText="1"/>
    </xf>
    <xf numFmtId="0" fontId="37" fillId="0" borderId="2" xfId="0" applyFont="1" applyFill="1" applyBorder="1" applyAlignment="1">
      <alignment horizontal="left" wrapText="1"/>
    </xf>
    <xf numFmtId="0" fontId="18" fillId="0" borderId="17" xfId="0" applyFont="1" applyFill="1" applyBorder="1" applyAlignment="1">
      <alignment vertical="center"/>
    </xf>
    <xf numFmtId="0" fontId="18" fillId="0" borderId="12" xfId="0" applyFont="1" applyFill="1" applyBorder="1" applyAlignment="1">
      <alignment vertical="center"/>
    </xf>
    <xf numFmtId="0" fontId="32" fillId="0" borderId="5" xfId="0" applyFont="1" applyBorder="1" applyAlignment="1">
      <alignment horizontal="right" vertical="center"/>
    </xf>
    <xf numFmtId="0" fontId="32" fillId="0" borderId="5"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17" xfId="0" applyFont="1" applyBorder="1" applyAlignment="1">
      <alignment horizontal="right" vertical="center"/>
    </xf>
    <xf numFmtId="0" fontId="29" fillId="0" borderId="5" xfId="0" applyFont="1" applyBorder="1" applyAlignment="1">
      <alignment vertical="center"/>
    </xf>
    <xf numFmtId="0" fontId="0" fillId="0" borderId="5" xfId="0" applyBorder="1" applyAlignment="1">
      <alignment vertical="center"/>
    </xf>
    <xf numFmtId="0" fontId="33" fillId="2" borderId="5" xfId="0" applyFont="1" applyFill="1" applyBorder="1" applyAlignment="1">
      <alignment vertical="center"/>
    </xf>
    <xf numFmtId="0" fontId="34" fillId="0" borderId="5" xfId="0" applyFont="1" applyBorder="1" applyAlignment="1">
      <alignment vertical="center"/>
    </xf>
    <xf numFmtId="0" fontId="32" fillId="0" borderId="17" xfId="0" applyFont="1" applyBorder="1" applyAlignment="1">
      <alignment horizontal="center" vertical="center"/>
    </xf>
    <xf numFmtId="0" fontId="32" fillId="0" borderId="12" xfId="0" applyFont="1" applyBorder="1" applyAlignment="1">
      <alignment horizontal="center" vertical="center"/>
    </xf>
    <xf numFmtId="0" fontId="32" fillId="0" borderId="23" xfId="0" applyFont="1" applyBorder="1" applyAlignment="1">
      <alignment horizontal="center" vertical="center"/>
    </xf>
    <xf numFmtId="0" fontId="32" fillId="0" borderId="5" xfId="0" applyFont="1" applyBorder="1" applyAlignment="1">
      <alignment horizontal="center" vertical="center"/>
    </xf>
    <xf numFmtId="0" fontId="23" fillId="2" borderId="17"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3" xfId="0" applyFont="1" applyFill="1" applyBorder="1" applyAlignment="1">
      <alignment horizontal="center" vertical="center"/>
    </xf>
    <xf numFmtId="0" fontId="31" fillId="0" borderId="0" xfId="0" applyFont="1" applyAlignment="1">
      <alignment horizontal="left"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9"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1" fillId="0" borderId="0" xfId="0" applyFont="1" applyAlignment="1">
      <alignment horizontal="left" vertical="center" wrapText="1"/>
    </xf>
    <xf numFmtId="0" fontId="31" fillId="0" borderId="2" xfId="0" applyFont="1" applyBorder="1" applyAlignment="1">
      <alignment horizontal="left" wrapText="1"/>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29" fillId="0" borderId="0" xfId="0" applyFont="1" applyAlignment="1">
      <alignment horizontal="right" vertical="center"/>
    </xf>
    <xf numFmtId="0" fontId="0" fillId="0" borderId="0" xfId="0" applyAlignment="1">
      <alignment horizontal="right" vertical="center"/>
    </xf>
    <xf numFmtId="0" fontId="32" fillId="0" borderId="12" xfId="0" applyFont="1" applyBorder="1" applyAlignment="1">
      <alignment horizontal="right" vertical="center"/>
    </xf>
    <xf numFmtId="0" fontId="32" fillId="0" borderId="23" xfId="0" applyFont="1" applyBorder="1" applyAlignment="1">
      <alignment horizontal="right" vertical="center"/>
    </xf>
    <xf numFmtId="0" fontId="23" fillId="0" borderId="5" xfId="0" applyFont="1" applyBorder="1" applyAlignment="1">
      <alignment horizontal="center" vertical="center"/>
    </xf>
    <xf numFmtId="0" fontId="25" fillId="0" borderId="5" xfId="0" applyFont="1" applyBorder="1" applyAlignment="1">
      <alignment horizontal="center"/>
    </xf>
  </cellXfs>
  <cellStyles count="6">
    <cellStyle name="桁区切り" xfId="1" builtinId="6"/>
    <cellStyle name="桁区切り 2" xfId="2"/>
    <cellStyle name="桁区切り 3" xfId="3"/>
    <cellStyle name="標準" xfId="0" builtinId="0"/>
    <cellStyle name="標準 2" xfId="4"/>
    <cellStyle name="未定義" xf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21</xdr:row>
          <xdr:rowOff>152400</xdr:rowOff>
        </xdr:from>
        <xdr:to>
          <xdr:col>0</xdr:col>
          <xdr:colOff>561975</xdr:colOff>
          <xdr:row>23</xdr:row>
          <xdr:rowOff>47625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21</xdr:row>
          <xdr:rowOff>19050</xdr:rowOff>
        </xdr:from>
        <xdr:to>
          <xdr:col>0</xdr:col>
          <xdr:colOff>533400</xdr:colOff>
          <xdr:row>21</xdr:row>
          <xdr:rowOff>180975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23</xdr:row>
          <xdr:rowOff>19050</xdr:rowOff>
        </xdr:from>
        <xdr:to>
          <xdr:col>0</xdr:col>
          <xdr:colOff>533400</xdr:colOff>
          <xdr:row>23</xdr:row>
          <xdr:rowOff>180975</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0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24</xdr:row>
          <xdr:rowOff>19050</xdr:rowOff>
        </xdr:from>
        <xdr:to>
          <xdr:col>0</xdr:col>
          <xdr:colOff>533400</xdr:colOff>
          <xdr:row>24</xdr:row>
          <xdr:rowOff>180975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0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114300</xdr:colOff>
      <xdr:row>101</xdr:row>
      <xdr:rowOff>76200</xdr:rowOff>
    </xdr:from>
    <xdr:to>
      <xdr:col>27</xdr:col>
      <xdr:colOff>142875</xdr:colOff>
      <xdr:row>101</xdr:row>
      <xdr:rowOff>76200</xdr:rowOff>
    </xdr:to>
    <xdr:cxnSp macro="">
      <xdr:nvCxnSpPr>
        <xdr:cNvPr id="9" name="直線コネクタ 8">
          <a:extLst>
            <a:ext uri="{FF2B5EF4-FFF2-40B4-BE49-F238E27FC236}">
              <a16:creationId xmlns:a16="http://schemas.microsoft.com/office/drawing/2014/main" id="{00000000-0008-0000-0100-000009000000}"/>
            </a:ext>
          </a:extLst>
        </xdr:cNvPr>
        <xdr:cNvCxnSpPr>
          <a:cxnSpLocks/>
        </xdr:cNvCxnSpPr>
      </xdr:nvCxnSpPr>
      <xdr:spPr>
        <a:xfrm>
          <a:off x="4057650" y="22459950"/>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152400</xdr:colOff>
      <xdr:row>101</xdr:row>
      <xdr:rowOff>80963</xdr:rowOff>
    </xdr:from>
    <xdr:to>
      <xdr:col>17</xdr:col>
      <xdr:colOff>0</xdr:colOff>
      <xdr:row>101</xdr:row>
      <xdr:rowOff>80963</xdr:rowOff>
    </xdr:to>
    <xdr:cxnSp macro="">
      <xdr:nvCxnSpPr>
        <xdr:cNvPr id="27" name="直線コネクタ 26">
          <a:extLst>
            <a:ext uri="{FF2B5EF4-FFF2-40B4-BE49-F238E27FC236}">
              <a16:creationId xmlns:a16="http://schemas.microsoft.com/office/drawing/2014/main" id="{00000000-0008-0000-0100-00001B000000}"/>
            </a:ext>
          </a:extLst>
        </xdr:cNvPr>
        <xdr:cNvCxnSpPr>
          <a:cxnSpLocks/>
        </xdr:cNvCxnSpPr>
      </xdr:nvCxnSpPr>
      <xdr:spPr>
        <a:xfrm>
          <a:off x="2209800" y="22464713"/>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85725</xdr:colOff>
      <xdr:row>101</xdr:row>
      <xdr:rowOff>80963</xdr:rowOff>
    </xdr:from>
    <xdr:to>
      <xdr:col>23</xdr:col>
      <xdr:colOff>9525</xdr:colOff>
      <xdr:row>101</xdr:row>
      <xdr:rowOff>80963</xdr:rowOff>
    </xdr:to>
    <xdr:cxnSp macro="">
      <xdr:nvCxnSpPr>
        <xdr:cNvPr id="31" name="直線コネクタ 30">
          <a:extLst>
            <a:ext uri="{FF2B5EF4-FFF2-40B4-BE49-F238E27FC236}">
              <a16:creationId xmlns:a16="http://schemas.microsoft.com/office/drawing/2014/main" id="{00000000-0008-0000-0100-00001F000000}"/>
            </a:ext>
          </a:extLst>
        </xdr:cNvPr>
        <xdr:cNvCxnSpPr>
          <a:cxnSpLocks/>
        </xdr:cNvCxnSpPr>
      </xdr:nvCxnSpPr>
      <xdr:spPr>
        <a:xfrm>
          <a:off x="3000375" y="22464713"/>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95250</xdr:colOff>
      <xdr:row>101</xdr:row>
      <xdr:rowOff>85726</xdr:rowOff>
    </xdr:from>
    <xdr:to>
      <xdr:col>24</xdr:col>
      <xdr:colOff>9525</xdr:colOff>
      <xdr:row>102</xdr:row>
      <xdr:rowOff>219075</xdr:rowOff>
    </xdr:to>
    <xdr:grpSp>
      <xdr:nvGrpSpPr>
        <xdr:cNvPr id="74" name="グループ化 73">
          <a:extLst>
            <a:ext uri="{FF2B5EF4-FFF2-40B4-BE49-F238E27FC236}">
              <a16:creationId xmlns:a16="http://schemas.microsoft.com/office/drawing/2014/main" id="{00000000-0008-0000-0100-00004A000000}"/>
            </a:ext>
          </a:extLst>
        </xdr:cNvPr>
        <xdr:cNvGrpSpPr/>
      </xdr:nvGrpSpPr>
      <xdr:grpSpPr>
        <a:xfrm>
          <a:off x="2762250" y="22790945"/>
          <a:ext cx="1247775" cy="383380"/>
          <a:chOff x="2838450" y="22498051"/>
          <a:chExt cx="1285875" cy="380999"/>
        </a:xfrm>
      </xdr:grpSpPr>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6290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2385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838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grpSp>
    <xdr:clientData/>
  </xdr:twoCellAnchor>
  <xdr:twoCellAnchor>
    <xdr:from>
      <xdr:col>11</xdr:col>
      <xdr:colOff>152400</xdr:colOff>
      <xdr:row>101</xdr:row>
      <xdr:rowOff>85726</xdr:rowOff>
    </xdr:from>
    <xdr:to>
      <xdr:col>17</xdr:col>
      <xdr:colOff>114300</xdr:colOff>
      <xdr:row>102</xdr:row>
      <xdr:rowOff>219075</xdr:rowOff>
    </xdr:to>
    <xdr:grpSp>
      <xdr:nvGrpSpPr>
        <xdr:cNvPr id="73" name="グループ化 72">
          <a:extLst>
            <a:ext uri="{FF2B5EF4-FFF2-40B4-BE49-F238E27FC236}">
              <a16:creationId xmlns:a16="http://schemas.microsoft.com/office/drawing/2014/main" id="{00000000-0008-0000-0100-000049000000}"/>
            </a:ext>
          </a:extLst>
        </xdr:cNvPr>
        <xdr:cNvGrpSpPr/>
      </xdr:nvGrpSpPr>
      <xdr:grpSpPr>
        <a:xfrm>
          <a:off x="1985963" y="22790945"/>
          <a:ext cx="962025" cy="383380"/>
          <a:chOff x="2038350" y="22498051"/>
          <a:chExt cx="990600" cy="380999"/>
        </a:xfrm>
      </xdr:grpSpPr>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383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2533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2860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29</xdr:col>
      <xdr:colOff>152400</xdr:colOff>
      <xdr:row>101</xdr:row>
      <xdr:rowOff>85726</xdr:rowOff>
    </xdr:from>
    <xdr:to>
      <xdr:col>35</xdr:col>
      <xdr:colOff>133350</xdr:colOff>
      <xdr:row>102</xdr:row>
      <xdr:rowOff>219075</xdr:rowOff>
    </xdr:to>
    <xdr:grpSp>
      <xdr:nvGrpSpPr>
        <xdr:cNvPr id="98" name="グループ化 97">
          <a:extLst>
            <a:ext uri="{FF2B5EF4-FFF2-40B4-BE49-F238E27FC236}">
              <a16:creationId xmlns:a16="http://schemas.microsoft.com/office/drawing/2014/main" id="{00000000-0008-0000-0100-000062000000}"/>
            </a:ext>
          </a:extLst>
        </xdr:cNvPr>
        <xdr:cNvGrpSpPr/>
      </xdr:nvGrpSpPr>
      <xdr:grpSpPr>
        <a:xfrm>
          <a:off x="4986338" y="22790945"/>
          <a:ext cx="981075" cy="383380"/>
          <a:chOff x="5124450" y="22498051"/>
          <a:chExt cx="1009650" cy="380999"/>
        </a:xfrm>
      </xdr:grpSpPr>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51244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563880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372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34</xdr:col>
      <xdr:colOff>104775</xdr:colOff>
      <xdr:row>101</xdr:row>
      <xdr:rowOff>85726</xdr:rowOff>
    </xdr:from>
    <xdr:to>
      <xdr:col>42</xdr:col>
      <xdr:colOff>19050</xdr:colOff>
      <xdr:row>102</xdr:row>
      <xdr:rowOff>219075</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5772150" y="22790945"/>
          <a:ext cx="1247775" cy="383380"/>
          <a:chOff x="5934075" y="22498051"/>
          <a:chExt cx="1285875" cy="380999"/>
        </a:xfrm>
      </xdr:grpSpPr>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6724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6</a:t>
            </a:r>
            <a:r>
              <a:rPr kumimoji="1" lang="ja-JP" altLang="en-US" sz="1000">
                <a:latin typeface="ＭＳ ゴシック" panose="020B0609070205080204" pitchFamily="49" charset="-128"/>
                <a:ea typeface="ＭＳ ゴシック" panose="020B0609070205080204" pitchFamily="49" charset="-128"/>
              </a:rPr>
              <a:t>月</a:t>
            </a:r>
            <a:endParaRPr kumimoji="1" lang="en-US" altLang="ja-JP" sz="1000">
              <a:latin typeface="ＭＳ ゴシック" panose="020B0609070205080204" pitchFamily="49" charset="-128"/>
              <a:ea typeface="ＭＳ ゴシック" panose="020B0609070205080204" pitchFamily="49" charset="-128"/>
            </a:endParaRPr>
          </a:p>
        </xdr:txBody>
      </xdr:sp>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934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30555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22</xdr:col>
      <xdr:colOff>95250</xdr:colOff>
      <xdr:row>101</xdr:row>
      <xdr:rowOff>85726</xdr:rowOff>
    </xdr:from>
    <xdr:to>
      <xdr:col>28</xdr:col>
      <xdr:colOff>104775</xdr:colOff>
      <xdr:row>102</xdr:row>
      <xdr:rowOff>219075</xdr:rowOff>
    </xdr:to>
    <xdr:grpSp>
      <xdr:nvGrpSpPr>
        <xdr:cNvPr id="75" name="グループ化 74">
          <a:extLst>
            <a:ext uri="{FF2B5EF4-FFF2-40B4-BE49-F238E27FC236}">
              <a16:creationId xmlns:a16="http://schemas.microsoft.com/office/drawing/2014/main" id="{00000000-0008-0000-0100-00004B000000}"/>
            </a:ext>
          </a:extLst>
        </xdr:cNvPr>
        <xdr:cNvGrpSpPr/>
      </xdr:nvGrpSpPr>
      <xdr:grpSpPr>
        <a:xfrm>
          <a:off x="3762375" y="22790945"/>
          <a:ext cx="1009650" cy="383380"/>
          <a:chOff x="3867150" y="22498051"/>
          <a:chExt cx="1038225" cy="380999"/>
        </a:xfrm>
      </xdr:grpSpPr>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8671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44100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414337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40</xdr:col>
      <xdr:colOff>85725</xdr:colOff>
      <xdr:row>101</xdr:row>
      <xdr:rowOff>85726</xdr:rowOff>
    </xdr:from>
    <xdr:to>
      <xdr:col>46</xdr:col>
      <xdr:colOff>95250</xdr:colOff>
      <xdr:row>102</xdr:row>
      <xdr:rowOff>219075</xdr:rowOff>
    </xdr:to>
    <xdr:grpSp>
      <xdr:nvGrpSpPr>
        <xdr:cNvPr id="100" name="グループ化 99">
          <a:extLst>
            <a:ext uri="{FF2B5EF4-FFF2-40B4-BE49-F238E27FC236}">
              <a16:creationId xmlns:a16="http://schemas.microsoft.com/office/drawing/2014/main" id="{00000000-0008-0000-0100-000064000000}"/>
            </a:ext>
          </a:extLst>
        </xdr:cNvPr>
        <xdr:cNvGrpSpPr/>
      </xdr:nvGrpSpPr>
      <xdr:grpSpPr>
        <a:xfrm>
          <a:off x="6753225" y="22790945"/>
          <a:ext cx="1009650" cy="383380"/>
          <a:chOff x="6943725" y="22498051"/>
          <a:chExt cx="1038225" cy="380999"/>
        </a:xfrm>
      </xdr:grpSpPr>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69437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7</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74866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12</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72104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大豆</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47</xdr:col>
      <xdr:colOff>152400</xdr:colOff>
      <xdr:row>101</xdr:row>
      <xdr:rowOff>85726</xdr:rowOff>
    </xdr:from>
    <xdr:to>
      <xdr:col>53</xdr:col>
      <xdr:colOff>142875</xdr:colOff>
      <xdr:row>102</xdr:row>
      <xdr:rowOff>219075</xdr:rowOff>
    </xdr:to>
    <xdr:grpSp>
      <xdr:nvGrpSpPr>
        <xdr:cNvPr id="101" name="グループ化 100">
          <a:extLst>
            <a:ext uri="{FF2B5EF4-FFF2-40B4-BE49-F238E27FC236}">
              <a16:creationId xmlns:a16="http://schemas.microsoft.com/office/drawing/2014/main" id="{00000000-0008-0000-0100-000065000000}"/>
            </a:ext>
          </a:extLst>
        </xdr:cNvPr>
        <xdr:cNvGrpSpPr/>
      </xdr:nvGrpSpPr>
      <xdr:grpSpPr>
        <a:xfrm>
          <a:off x="7986713" y="22790945"/>
          <a:ext cx="990600" cy="383380"/>
          <a:chOff x="8210550" y="22498051"/>
          <a:chExt cx="1019175" cy="380999"/>
        </a:xfrm>
      </xdr:grpSpPr>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8210550"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5</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873442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10</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8420100"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水稲</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52</xdr:col>
      <xdr:colOff>104775</xdr:colOff>
      <xdr:row>101</xdr:row>
      <xdr:rowOff>85726</xdr:rowOff>
    </xdr:from>
    <xdr:to>
      <xdr:col>55</xdr:col>
      <xdr:colOff>104775</xdr:colOff>
      <xdr:row>102</xdr:row>
      <xdr:rowOff>219075</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8772525" y="22790945"/>
          <a:ext cx="500063" cy="383380"/>
          <a:chOff x="9020175" y="22498051"/>
          <a:chExt cx="514350" cy="380999"/>
        </a:xfrm>
      </xdr:grpSpPr>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020175" y="22498051"/>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latin typeface="ＭＳ ゴシック" panose="020B0609070205080204" pitchFamily="49" charset="-128"/>
                <a:ea typeface="ＭＳ ゴシック" panose="020B0609070205080204" pitchFamily="49" charset="-128"/>
              </a:rPr>
              <a:t>11</a:t>
            </a:r>
            <a:r>
              <a:rPr kumimoji="1" lang="ja-JP" altLang="en-US" sz="1000">
                <a:latin typeface="ＭＳ ゴシック" panose="020B0609070205080204" pitchFamily="49" charset="-128"/>
                <a:ea typeface="ＭＳ ゴシック" panose="020B0609070205080204" pitchFamily="49" charset="-128"/>
              </a:rPr>
              <a:t>月</a:t>
            </a:r>
          </a:p>
        </xdr:txBody>
      </xdr:sp>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9039225" y="22650451"/>
            <a:ext cx="495300"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ゴシック" panose="020B0609070205080204" pitchFamily="49" charset="-128"/>
                <a:ea typeface="ＭＳ ゴシック" panose="020B0609070205080204" pitchFamily="49" charset="-128"/>
              </a:rPr>
              <a:t>小麦</a:t>
            </a:r>
            <a:endParaRPr kumimoji="1" lang="en-US" altLang="ja-JP" sz="1000">
              <a:latin typeface="ＭＳ ゴシック" panose="020B0609070205080204" pitchFamily="49" charset="-128"/>
              <a:ea typeface="ＭＳ ゴシック" panose="020B0609070205080204" pitchFamily="49" charset="-128"/>
            </a:endParaRPr>
          </a:p>
        </xdr:txBody>
      </xdr:sp>
    </xdr:grpSp>
    <xdr:clientData/>
  </xdr:twoCellAnchor>
  <xdr:twoCellAnchor>
    <xdr:from>
      <xdr:col>41</xdr:col>
      <xdr:colOff>104775</xdr:colOff>
      <xdr:row>101</xdr:row>
      <xdr:rowOff>76200</xdr:rowOff>
    </xdr:from>
    <xdr:to>
      <xdr:col>45</xdr:col>
      <xdr:colOff>133350</xdr:colOff>
      <xdr:row>101</xdr:row>
      <xdr:rowOff>76200</xdr:rowOff>
    </xdr:to>
    <xdr:cxnSp macro="">
      <xdr:nvCxnSpPr>
        <xdr:cNvPr id="93" name="直線コネクタ 92">
          <a:extLst>
            <a:ext uri="{FF2B5EF4-FFF2-40B4-BE49-F238E27FC236}">
              <a16:creationId xmlns:a16="http://schemas.microsoft.com/office/drawing/2014/main" id="{00000000-0008-0000-0100-00005D000000}"/>
            </a:ext>
          </a:extLst>
        </xdr:cNvPr>
        <xdr:cNvCxnSpPr>
          <a:cxnSpLocks/>
        </xdr:cNvCxnSpPr>
      </xdr:nvCxnSpPr>
      <xdr:spPr>
        <a:xfrm>
          <a:off x="7134225" y="22459950"/>
          <a:ext cx="714375"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142875</xdr:colOff>
      <xdr:row>101</xdr:row>
      <xdr:rowOff>80963</xdr:rowOff>
    </xdr:from>
    <xdr:to>
      <xdr:col>35</xdr:col>
      <xdr:colOff>9525</xdr:colOff>
      <xdr:row>101</xdr:row>
      <xdr:rowOff>80963</xdr:rowOff>
    </xdr:to>
    <xdr:cxnSp macro="">
      <xdr:nvCxnSpPr>
        <xdr:cNvPr id="94" name="直線コネクタ 93">
          <a:extLst>
            <a:ext uri="{FF2B5EF4-FFF2-40B4-BE49-F238E27FC236}">
              <a16:creationId xmlns:a16="http://schemas.microsoft.com/office/drawing/2014/main" id="{00000000-0008-0000-0100-00005E000000}"/>
            </a:ext>
          </a:extLst>
        </xdr:cNvPr>
        <xdr:cNvCxnSpPr>
          <a:cxnSpLocks/>
        </xdr:cNvCxnSpPr>
      </xdr:nvCxnSpPr>
      <xdr:spPr>
        <a:xfrm>
          <a:off x="5286375" y="22464713"/>
          <a:ext cx="7239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76200</xdr:colOff>
      <xdr:row>101</xdr:row>
      <xdr:rowOff>80963</xdr:rowOff>
    </xdr:from>
    <xdr:to>
      <xdr:col>41</xdr:col>
      <xdr:colOff>0</xdr:colOff>
      <xdr:row>101</xdr:row>
      <xdr:rowOff>80963</xdr:rowOff>
    </xdr:to>
    <xdr:cxnSp macro="">
      <xdr:nvCxnSpPr>
        <xdr:cNvPr id="95" name="直線コネクタ 94">
          <a:extLst>
            <a:ext uri="{FF2B5EF4-FFF2-40B4-BE49-F238E27FC236}">
              <a16:creationId xmlns:a16="http://schemas.microsoft.com/office/drawing/2014/main" id="{00000000-0008-0000-0100-00005F000000}"/>
            </a:ext>
          </a:extLst>
        </xdr:cNvPr>
        <xdr:cNvCxnSpPr>
          <a:cxnSpLocks/>
        </xdr:cNvCxnSpPr>
      </xdr:nvCxnSpPr>
      <xdr:spPr>
        <a:xfrm>
          <a:off x="6076950" y="22464713"/>
          <a:ext cx="95250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0</xdr:colOff>
      <xdr:row>101</xdr:row>
      <xdr:rowOff>80963</xdr:rowOff>
    </xdr:from>
    <xdr:to>
      <xdr:col>53</xdr:col>
      <xdr:colOff>19050</xdr:colOff>
      <xdr:row>101</xdr:row>
      <xdr:rowOff>80963</xdr:rowOff>
    </xdr:to>
    <xdr:cxnSp macro="">
      <xdr:nvCxnSpPr>
        <xdr:cNvPr id="96" name="直線コネクタ 95">
          <a:extLst>
            <a:ext uri="{FF2B5EF4-FFF2-40B4-BE49-F238E27FC236}">
              <a16:creationId xmlns:a16="http://schemas.microsoft.com/office/drawing/2014/main" id="{00000000-0008-0000-0100-000060000000}"/>
            </a:ext>
          </a:extLst>
        </xdr:cNvPr>
        <xdr:cNvCxnSpPr>
          <a:cxnSpLocks/>
        </xdr:cNvCxnSpPr>
      </xdr:nvCxnSpPr>
      <xdr:spPr>
        <a:xfrm>
          <a:off x="8401050" y="22464713"/>
          <a:ext cx="704850" cy="0"/>
        </a:xfrm>
        <a:prstGeom prst="line">
          <a:avLst/>
        </a:prstGeom>
        <a:ln w="25400">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104775</xdr:colOff>
      <xdr:row>101</xdr:row>
      <xdr:rowOff>80963</xdr:rowOff>
    </xdr:from>
    <xdr:to>
      <xdr:col>55</xdr:col>
      <xdr:colOff>0</xdr:colOff>
      <xdr:row>101</xdr:row>
      <xdr:rowOff>80963</xdr:rowOff>
    </xdr:to>
    <xdr:cxnSp macro="">
      <xdr:nvCxnSpPr>
        <xdr:cNvPr id="97" name="直線コネクタ 96">
          <a:extLst>
            <a:ext uri="{FF2B5EF4-FFF2-40B4-BE49-F238E27FC236}">
              <a16:creationId xmlns:a16="http://schemas.microsoft.com/office/drawing/2014/main" id="{00000000-0008-0000-0100-000061000000}"/>
            </a:ext>
          </a:extLst>
        </xdr:cNvPr>
        <xdr:cNvCxnSpPr>
          <a:cxnSpLocks/>
        </xdr:cNvCxnSpPr>
      </xdr:nvCxnSpPr>
      <xdr:spPr>
        <a:xfrm>
          <a:off x="9191625" y="22464713"/>
          <a:ext cx="238125" cy="0"/>
        </a:xfrm>
        <a:prstGeom prst="line">
          <a:avLst/>
        </a:prstGeom>
        <a:ln w="25400">
          <a:solidFill>
            <a:schemeClr val="tx1"/>
          </a:solidFill>
          <a:headEnd type="stealth"/>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134471</xdr:colOff>
      <xdr:row>317</xdr:row>
      <xdr:rowOff>126066</xdr:rowOff>
    </xdr:from>
    <xdr:to>
      <xdr:col>52</xdr:col>
      <xdr:colOff>161925</xdr:colOff>
      <xdr:row>325</xdr:row>
      <xdr:rowOff>47625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477371" y="75373566"/>
          <a:ext cx="8599954" cy="1293159"/>
        </a:xfrm>
        <a:prstGeom prst="bracketPair">
          <a:avLst>
            <a:gd name="adj" fmla="val 9229"/>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315</xdr:row>
          <xdr:rowOff>38100</xdr:rowOff>
        </xdr:from>
        <xdr:to>
          <xdr:col>6</xdr:col>
          <xdr:colOff>28575</xdr:colOff>
          <xdr:row>318</xdr:row>
          <xdr:rowOff>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02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315</xdr:row>
          <xdr:rowOff>47625</xdr:rowOff>
        </xdr:from>
        <xdr:to>
          <xdr:col>28</xdr:col>
          <xdr:colOff>28575</xdr:colOff>
          <xdr:row>318</xdr:row>
          <xdr:rowOff>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view="pageBreakPreview" zoomScale="110" zoomScaleNormal="100" zoomScaleSheetLayoutView="110" workbookViewId="0">
      <selection activeCell="A20" sqref="A20:I21"/>
    </sheetView>
  </sheetViews>
  <sheetFormatPr defaultColWidth="8.875" defaultRowHeight="14.25" x14ac:dyDescent="0.15"/>
  <cols>
    <col min="1" max="9" width="9.125" style="1" customWidth="1"/>
    <col min="10" max="16384" width="8.875" style="1"/>
  </cols>
  <sheetData>
    <row r="1" spans="1:11" ht="16.5" customHeight="1" x14ac:dyDescent="0.15">
      <c r="A1" s="2" t="s">
        <v>0</v>
      </c>
      <c r="B1" s="3"/>
      <c r="C1" s="3"/>
      <c r="D1" s="3"/>
      <c r="E1" s="3"/>
      <c r="F1" s="3"/>
      <c r="G1" s="3"/>
      <c r="H1" s="3"/>
      <c r="I1" s="3"/>
    </row>
    <row r="2" spans="1:11" ht="16.5" customHeight="1" x14ac:dyDescent="0.15">
      <c r="A2" s="2"/>
      <c r="B2" s="3"/>
      <c r="C2" s="3"/>
      <c r="D2" s="3"/>
      <c r="E2" s="3"/>
      <c r="F2" s="3"/>
      <c r="G2" s="3"/>
      <c r="H2" s="3"/>
      <c r="I2" s="3"/>
    </row>
    <row r="3" spans="1:11" ht="16.5" customHeight="1" x14ac:dyDescent="0.15">
      <c r="A3" s="3"/>
      <c r="B3" s="3"/>
      <c r="C3" s="3"/>
      <c r="D3" s="3"/>
      <c r="E3" s="3"/>
      <c r="F3" s="3"/>
      <c r="G3" s="3"/>
      <c r="H3" s="3"/>
      <c r="I3" s="3"/>
    </row>
    <row r="4" spans="1:11" ht="16.5" customHeight="1" x14ac:dyDescent="0.15">
      <c r="A4" s="3"/>
      <c r="B4" s="3"/>
      <c r="C4" s="3"/>
      <c r="D4" s="3"/>
      <c r="E4" s="3"/>
      <c r="F4" s="3"/>
      <c r="G4" s="3"/>
      <c r="H4" s="3"/>
      <c r="I4" s="4" t="s">
        <v>1</v>
      </c>
    </row>
    <row r="5" spans="1:11" ht="16.5" customHeight="1" x14ac:dyDescent="0.15">
      <c r="A5" s="3"/>
      <c r="B5" s="3"/>
      <c r="C5" s="3"/>
      <c r="D5" s="3"/>
      <c r="E5" s="3"/>
      <c r="F5" s="3"/>
      <c r="G5" s="3"/>
      <c r="H5" s="3"/>
      <c r="I5" s="4" t="s">
        <v>2</v>
      </c>
    </row>
    <row r="6" spans="1:11" ht="16.5" customHeight="1" x14ac:dyDescent="0.15">
      <c r="A6" s="3"/>
      <c r="B6" s="3"/>
      <c r="C6" s="3"/>
      <c r="D6" s="3"/>
      <c r="E6" s="3"/>
      <c r="F6" s="3"/>
      <c r="G6" s="3"/>
      <c r="H6" s="3"/>
      <c r="I6" s="3"/>
    </row>
    <row r="7" spans="1:11" ht="16.5" customHeight="1" x14ac:dyDescent="0.15">
      <c r="A7" s="3"/>
      <c r="B7" s="3"/>
      <c r="C7" s="3"/>
      <c r="D7" s="3"/>
      <c r="E7" s="3"/>
      <c r="F7" s="3"/>
      <c r="G7" s="3"/>
      <c r="H7" s="3"/>
      <c r="I7" s="3"/>
    </row>
    <row r="8" spans="1:11" ht="16.5" customHeight="1" x14ac:dyDescent="0.15">
      <c r="A8" s="3" t="s">
        <v>3</v>
      </c>
      <c r="B8" s="3"/>
      <c r="C8" s="3"/>
      <c r="D8" s="3"/>
      <c r="E8" s="3"/>
      <c r="F8" s="3"/>
      <c r="G8" s="3"/>
      <c r="H8" s="3"/>
      <c r="I8" s="3"/>
    </row>
    <row r="9" spans="1:11" ht="16.5" customHeight="1" x14ac:dyDescent="0.15">
      <c r="A9" s="3"/>
      <c r="B9" s="3"/>
      <c r="C9" s="3"/>
      <c r="D9" s="3"/>
      <c r="E9" s="3"/>
      <c r="F9" s="3"/>
      <c r="G9" s="3"/>
      <c r="H9" s="3"/>
      <c r="I9" s="3"/>
    </row>
    <row r="10" spans="1:11" ht="16.5" customHeight="1" x14ac:dyDescent="0.15">
      <c r="A10" s="3"/>
      <c r="B10" s="3"/>
      <c r="C10" s="3"/>
      <c r="D10" s="3"/>
      <c r="E10" s="3"/>
      <c r="F10" s="3"/>
      <c r="G10" s="3"/>
      <c r="H10" s="3"/>
      <c r="I10" s="3"/>
    </row>
    <row r="11" spans="1:11" ht="16.5" customHeight="1" x14ac:dyDescent="0.15">
      <c r="A11" s="3"/>
      <c r="B11" s="3"/>
      <c r="C11" s="3"/>
      <c r="D11" s="3"/>
      <c r="E11" s="3"/>
      <c r="F11" s="3"/>
      <c r="G11" s="3"/>
      <c r="H11" s="3"/>
      <c r="I11" s="3"/>
    </row>
    <row r="12" spans="1:11" ht="16.5" customHeight="1" x14ac:dyDescent="0.15">
      <c r="A12" s="3"/>
      <c r="B12" s="3"/>
      <c r="C12" s="3"/>
      <c r="D12" s="3"/>
      <c r="E12" s="3"/>
      <c r="F12" s="3" t="s">
        <v>4</v>
      </c>
      <c r="G12" s="3"/>
      <c r="H12" s="3"/>
      <c r="I12" s="3"/>
    </row>
    <row r="13" spans="1:11" ht="16.5" customHeight="1" x14ac:dyDescent="0.15">
      <c r="A13" s="3"/>
      <c r="B13" s="150"/>
      <c r="C13" s="3"/>
      <c r="D13" s="3"/>
      <c r="E13" s="3"/>
      <c r="F13" s="3" t="s">
        <v>5</v>
      </c>
      <c r="G13" s="3"/>
      <c r="H13" s="3"/>
      <c r="I13" s="3"/>
    </row>
    <row r="14" spans="1:11" ht="16.5" customHeight="1" x14ac:dyDescent="0.15">
      <c r="A14" s="3"/>
      <c r="B14" s="3"/>
      <c r="C14" s="3"/>
      <c r="D14" s="3"/>
      <c r="E14" s="3"/>
      <c r="F14" s="3" t="s">
        <v>6</v>
      </c>
      <c r="G14" s="3"/>
      <c r="H14" s="3"/>
      <c r="I14" s="3"/>
      <c r="K14" s="6"/>
    </row>
    <row r="15" spans="1:11" ht="16.5" customHeight="1" x14ac:dyDescent="0.15">
      <c r="A15" s="3"/>
      <c r="B15" s="3"/>
      <c r="C15" s="3"/>
      <c r="D15" s="3"/>
      <c r="E15" s="3"/>
      <c r="F15" s="3"/>
      <c r="G15" s="3"/>
      <c r="H15" s="3"/>
      <c r="I15" s="3"/>
    </row>
    <row r="16" spans="1:11" ht="16.5" customHeight="1" x14ac:dyDescent="0.15">
      <c r="A16" s="3"/>
      <c r="B16" s="3"/>
      <c r="C16" s="3"/>
      <c r="D16" s="3"/>
      <c r="E16" s="3"/>
      <c r="F16" s="3"/>
      <c r="G16" s="3"/>
      <c r="H16" s="3"/>
      <c r="I16" s="3"/>
    </row>
    <row r="17" spans="1:9" ht="34.15" customHeight="1" x14ac:dyDescent="0.15">
      <c r="A17" s="190" t="s">
        <v>7</v>
      </c>
      <c r="B17" s="190"/>
      <c r="C17" s="190"/>
      <c r="D17" s="190"/>
      <c r="E17" s="190"/>
      <c r="F17" s="190"/>
      <c r="G17" s="190"/>
      <c r="H17" s="190"/>
      <c r="I17" s="190"/>
    </row>
    <row r="18" spans="1:9" x14ac:dyDescent="0.15">
      <c r="A18" s="191"/>
      <c r="B18" s="191"/>
      <c r="C18" s="191"/>
      <c r="D18" s="191"/>
      <c r="E18" s="191"/>
      <c r="F18" s="191"/>
      <c r="G18" s="191"/>
      <c r="H18" s="191"/>
      <c r="I18" s="191"/>
    </row>
    <row r="19" spans="1:9" x14ac:dyDescent="0.15">
      <c r="A19" s="3"/>
      <c r="B19" s="3"/>
      <c r="C19" s="3"/>
      <c r="D19" s="3"/>
      <c r="E19" s="3"/>
      <c r="F19" s="3"/>
      <c r="G19" s="3"/>
      <c r="H19" s="3"/>
      <c r="I19" s="3"/>
    </row>
    <row r="20" spans="1:9" ht="38.450000000000003" customHeight="1" x14ac:dyDescent="0.15">
      <c r="A20" s="192" t="s">
        <v>8</v>
      </c>
      <c r="B20" s="192"/>
      <c r="C20" s="192"/>
      <c r="D20" s="192"/>
      <c r="E20" s="192"/>
      <c r="F20" s="192"/>
      <c r="G20" s="192"/>
      <c r="H20" s="192"/>
      <c r="I20" s="192"/>
    </row>
    <row r="21" spans="1:9" ht="39" customHeight="1" x14ac:dyDescent="0.15">
      <c r="A21" s="192"/>
      <c r="B21" s="192"/>
      <c r="C21" s="192"/>
      <c r="D21" s="192"/>
      <c r="E21" s="192"/>
      <c r="F21" s="192"/>
      <c r="G21" s="192"/>
      <c r="H21" s="192"/>
      <c r="I21" s="192"/>
    </row>
    <row r="22" spans="1:9" ht="15.75" customHeight="1" x14ac:dyDescent="0.15">
      <c r="A22" s="22"/>
      <c r="B22" s="193" t="s">
        <v>9</v>
      </c>
      <c r="C22" s="193"/>
      <c r="D22" s="193"/>
      <c r="E22" s="193"/>
      <c r="F22" s="193"/>
      <c r="G22" s="193"/>
      <c r="H22" s="193"/>
      <c r="I22" s="22"/>
    </row>
    <row r="23" spans="1:9" ht="15.75" customHeight="1" x14ac:dyDescent="0.15">
      <c r="A23" s="22"/>
      <c r="B23" s="195" t="s">
        <v>10</v>
      </c>
      <c r="C23" s="195"/>
      <c r="D23" s="195"/>
      <c r="E23" s="195"/>
      <c r="F23" s="195"/>
      <c r="G23" s="195"/>
      <c r="H23" s="195"/>
      <c r="I23" s="22"/>
    </row>
    <row r="24" spans="1:9" ht="15.75" customHeight="1" x14ac:dyDescent="0.15">
      <c r="A24" s="22"/>
      <c r="B24" s="196" t="s">
        <v>11</v>
      </c>
      <c r="C24" s="196"/>
      <c r="D24" s="196"/>
      <c r="E24" s="196"/>
      <c r="F24" s="196"/>
      <c r="G24" s="196"/>
      <c r="H24" s="196"/>
      <c r="I24" s="197"/>
    </row>
    <row r="25" spans="1:9" ht="15.75" customHeight="1" x14ac:dyDescent="0.15">
      <c r="A25" s="22"/>
      <c r="B25" s="194" t="s">
        <v>12</v>
      </c>
      <c r="C25" s="194"/>
      <c r="D25" s="194"/>
      <c r="E25" s="194"/>
      <c r="F25" s="194"/>
      <c r="G25" s="194"/>
      <c r="H25" s="194"/>
    </row>
    <row r="26" spans="1:9" ht="15.75" customHeight="1" x14ac:dyDescent="0.15">
      <c r="A26" s="32"/>
      <c r="B26" s="32"/>
      <c r="C26" s="32"/>
      <c r="D26" s="32"/>
      <c r="E26" s="32"/>
      <c r="F26" s="32"/>
      <c r="G26" s="32"/>
      <c r="H26" s="32"/>
      <c r="I26" s="32"/>
    </row>
    <row r="27" spans="1:9" ht="16.5" customHeight="1" x14ac:dyDescent="0.15">
      <c r="A27" s="3"/>
      <c r="B27" s="3"/>
      <c r="C27" s="3"/>
      <c r="D27" s="3"/>
      <c r="E27" s="3"/>
      <c r="F27" s="3"/>
      <c r="G27" s="3"/>
      <c r="H27" s="3"/>
      <c r="I27" s="3"/>
    </row>
    <row r="28" spans="1:9" ht="16.5" customHeight="1" x14ac:dyDescent="0.15">
      <c r="A28" s="5" t="s">
        <v>13</v>
      </c>
      <c r="B28" s="3"/>
      <c r="C28" s="3"/>
      <c r="D28" s="3"/>
      <c r="E28" s="3"/>
      <c r="F28" s="3"/>
      <c r="G28" s="3"/>
      <c r="H28" s="3"/>
      <c r="I28" s="3"/>
    </row>
    <row r="29" spans="1:9" ht="66.75" customHeight="1" x14ac:dyDescent="0.15">
      <c r="A29" s="189" t="s">
        <v>346</v>
      </c>
      <c r="B29" s="189"/>
      <c r="C29" s="189"/>
      <c r="D29" s="189"/>
      <c r="E29" s="189"/>
      <c r="F29" s="189"/>
      <c r="G29" s="189"/>
      <c r="H29" s="189"/>
      <c r="I29" s="189"/>
    </row>
    <row r="30" spans="1:9" ht="89.25" customHeight="1" x14ac:dyDescent="0.15">
      <c r="A30" s="188" t="s">
        <v>351</v>
      </c>
      <c r="B30" s="188"/>
      <c r="C30" s="188"/>
      <c r="D30" s="188"/>
      <c r="E30" s="188"/>
      <c r="F30" s="188"/>
      <c r="G30" s="188"/>
      <c r="H30" s="188"/>
      <c r="I30" s="188"/>
    </row>
    <row r="31" spans="1:9" ht="78.75" customHeight="1" x14ac:dyDescent="0.15">
      <c r="A31" s="188" t="s">
        <v>352</v>
      </c>
      <c r="B31" s="188"/>
      <c r="C31" s="188"/>
      <c r="D31" s="188"/>
      <c r="E31" s="188"/>
      <c r="F31" s="188"/>
      <c r="G31" s="188"/>
      <c r="H31" s="188"/>
      <c r="I31" s="188"/>
    </row>
    <row r="32" spans="1:9" ht="16.5" customHeight="1" x14ac:dyDescent="0.15">
      <c r="A32" s="3"/>
      <c r="B32" s="3"/>
      <c r="C32" s="3"/>
      <c r="D32" s="3"/>
      <c r="E32" s="3"/>
      <c r="F32" s="3"/>
      <c r="G32" s="3"/>
      <c r="H32" s="3"/>
      <c r="I32" s="3"/>
    </row>
    <row r="33" spans="1:10" ht="43.5" customHeight="1" x14ac:dyDescent="0.15">
      <c r="A33" s="3"/>
      <c r="B33" s="148"/>
      <c r="C33" s="147"/>
      <c r="D33" s="147"/>
      <c r="E33" s="147"/>
      <c r="F33" s="147"/>
      <c r="G33" s="147"/>
      <c r="H33" s="147"/>
      <c r="I33" s="147"/>
      <c r="J33" s="146"/>
    </row>
    <row r="34" spans="1:10" x14ac:dyDescent="0.15">
      <c r="A34" s="3"/>
      <c r="B34" s="3"/>
      <c r="C34" s="3"/>
      <c r="D34" s="3"/>
      <c r="E34" s="3"/>
      <c r="F34" s="3"/>
      <c r="G34" s="3"/>
      <c r="H34" s="3"/>
      <c r="I34" s="3"/>
    </row>
    <row r="35" spans="1:10" x14ac:dyDescent="0.15">
      <c r="A35" s="3"/>
      <c r="B35" s="3"/>
      <c r="C35" s="3"/>
      <c r="D35" s="3"/>
      <c r="E35" s="3"/>
      <c r="F35" s="3"/>
      <c r="G35" s="3"/>
      <c r="H35" s="3"/>
      <c r="I35" s="3"/>
    </row>
    <row r="36" spans="1:10" x14ac:dyDescent="0.15">
      <c r="A36" s="3"/>
      <c r="B36" s="3"/>
      <c r="C36" s="3"/>
      <c r="D36" s="3"/>
      <c r="E36" s="3"/>
      <c r="F36" s="3"/>
      <c r="G36" s="3"/>
      <c r="H36" s="3"/>
      <c r="I36" s="3"/>
    </row>
  </sheetData>
  <mergeCells count="10">
    <mergeCell ref="A31:I31"/>
    <mergeCell ref="A30:I30"/>
    <mergeCell ref="A29:I29"/>
    <mergeCell ref="A17:I17"/>
    <mergeCell ref="A18:I18"/>
    <mergeCell ref="A20:I21"/>
    <mergeCell ref="B22:H22"/>
    <mergeCell ref="B25:H25"/>
    <mergeCell ref="B23:H23"/>
    <mergeCell ref="B24:I24"/>
  </mergeCells>
  <phoneticPr fontId="8"/>
  <pageMargins left="0.9055118110236221"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342900</xdr:colOff>
                    <xdr:row>21</xdr:row>
                    <xdr:rowOff>152400</xdr:rowOff>
                  </from>
                  <to>
                    <xdr:col>0</xdr:col>
                    <xdr:colOff>561975</xdr:colOff>
                    <xdr:row>23</xdr:row>
                    <xdr:rowOff>47625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342900</xdr:colOff>
                    <xdr:row>21</xdr:row>
                    <xdr:rowOff>19050</xdr:rowOff>
                  </from>
                  <to>
                    <xdr:col>0</xdr:col>
                    <xdr:colOff>533400</xdr:colOff>
                    <xdr:row>21</xdr:row>
                    <xdr:rowOff>180975</xdr:rowOff>
                  </to>
                </anchor>
              </controlPr>
            </control>
          </mc:Choice>
        </mc:AlternateContent>
        <mc:AlternateContent xmlns:mc="http://schemas.openxmlformats.org/markup-compatibility/2006">
          <mc:Choice Requires="x14">
            <control shapeId="13481" r:id="rId6" name="Check Box 169">
              <controlPr defaultSize="0" autoFill="0" autoLine="0" autoPict="0">
                <anchor moveWithCells="1">
                  <from>
                    <xdr:col>0</xdr:col>
                    <xdr:colOff>342900</xdr:colOff>
                    <xdr:row>23</xdr:row>
                    <xdr:rowOff>19050</xdr:rowOff>
                  </from>
                  <to>
                    <xdr:col>0</xdr:col>
                    <xdr:colOff>533400</xdr:colOff>
                    <xdr:row>23</xdr:row>
                    <xdr:rowOff>180975</xdr:rowOff>
                  </to>
                </anchor>
              </controlPr>
            </control>
          </mc:Choice>
        </mc:AlternateContent>
        <mc:AlternateContent xmlns:mc="http://schemas.openxmlformats.org/markup-compatibility/2006">
          <mc:Choice Requires="x14">
            <control shapeId="13482" r:id="rId7" name="Check Box 170">
              <controlPr defaultSize="0" autoFill="0" autoLine="0" autoPict="0">
                <anchor moveWithCells="1">
                  <from>
                    <xdr:col>0</xdr:col>
                    <xdr:colOff>342900</xdr:colOff>
                    <xdr:row>24</xdr:row>
                    <xdr:rowOff>19050</xdr:rowOff>
                  </from>
                  <to>
                    <xdr:col>0</xdr:col>
                    <xdr:colOff>533400</xdr:colOff>
                    <xdr:row>24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E68"/>
  <sheetViews>
    <sheetView topLeftCell="A13" workbookViewId="0">
      <selection activeCell="B68" sqref="B68"/>
    </sheetView>
  </sheetViews>
  <sheetFormatPr defaultRowHeight="13.5" x14ac:dyDescent="0.15"/>
  <cols>
    <col min="2" max="2" width="50.875" customWidth="1"/>
    <col min="5" max="5" width="29.625" customWidth="1"/>
  </cols>
  <sheetData>
    <row r="2" spans="1:5" x14ac:dyDescent="0.15">
      <c r="A2" s="198" t="s">
        <v>244</v>
      </c>
      <c r="B2" s="198"/>
      <c r="E2" t="s">
        <v>250</v>
      </c>
    </row>
    <row r="3" spans="1:5" x14ac:dyDescent="0.15">
      <c r="A3" t="s">
        <v>231</v>
      </c>
      <c r="B3" t="s">
        <v>207</v>
      </c>
      <c r="E3" t="s">
        <v>286</v>
      </c>
    </row>
    <row r="4" spans="1:5" x14ac:dyDescent="0.15">
      <c r="A4" t="s">
        <v>232</v>
      </c>
      <c r="B4" t="s">
        <v>208</v>
      </c>
      <c r="E4" t="s">
        <v>251</v>
      </c>
    </row>
    <row r="5" spans="1:5" x14ac:dyDescent="0.15">
      <c r="A5" t="s">
        <v>233</v>
      </c>
      <c r="B5" t="s">
        <v>209</v>
      </c>
      <c r="E5" t="s">
        <v>343</v>
      </c>
    </row>
    <row r="6" spans="1:5" x14ac:dyDescent="0.15">
      <c r="A6" t="s">
        <v>239</v>
      </c>
      <c r="B6" t="s">
        <v>208</v>
      </c>
      <c r="E6" t="s">
        <v>252</v>
      </c>
    </row>
    <row r="7" spans="1:5" x14ac:dyDescent="0.15">
      <c r="A7" t="s">
        <v>240</v>
      </c>
      <c r="B7" t="s">
        <v>209</v>
      </c>
      <c r="E7" t="s">
        <v>253</v>
      </c>
    </row>
    <row r="8" spans="1:5" x14ac:dyDescent="0.15">
      <c r="A8" t="s">
        <v>234</v>
      </c>
      <c r="B8" t="s">
        <v>210</v>
      </c>
      <c r="E8" t="s">
        <v>254</v>
      </c>
    </row>
    <row r="9" spans="1:5" x14ac:dyDescent="0.15">
      <c r="A9" t="s">
        <v>235</v>
      </c>
      <c r="B9" t="s">
        <v>211</v>
      </c>
      <c r="E9" t="s">
        <v>362</v>
      </c>
    </row>
    <row r="10" spans="1:5" x14ac:dyDescent="0.15">
      <c r="A10" t="s">
        <v>236</v>
      </c>
      <c r="B10" t="s">
        <v>212</v>
      </c>
      <c r="E10" t="s">
        <v>376</v>
      </c>
    </row>
    <row r="11" spans="1:5" x14ac:dyDescent="0.15">
      <c r="A11" t="s">
        <v>237</v>
      </c>
      <c r="B11" t="s">
        <v>377</v>
      </c>
      <c r="E11" t="s">
        <v>255</v>
      </c>
    </row>
    <row r="12" spans="1:5" x14ac:dyDescent="0.15">
      <c r="A12" t="s">
        <v>238</v>
      </c>
      <c r="B12" t="s">
        <v>213</v>
      </c>
      <c r="E12" t="s">
        <v>256</v>
      </c>
    </row>
    <row r="13" spans="1:5" x14ac:dyDescent="0.15">
      <c r="A13" t="s">
        <v>241</v>
      </c>
      <c r="B13" t="s">
        <v>212</v>
      </c>
      <c r="E13" t="s">
        <v>257</v>
      </c>
    </row>
    <row r="14" spans="1:5" x14ac:dyDescent="0.15">
      <c r="A14" t="s">
        <v>242</v>
      </c>
      <c r="B14" t="s">
        <v>377</v>
      </c>
      <c r="E14" t="s">
        <v>258</v>
      </c>
    </row>
    <row r="15" spans="1:5" x14ac:dyDescent="0.15">
      <c r="A15" t="s">
        <v>243</v>
      </c>
      <c r="B15" t="s">
        <v>213</v>
      </c>
      <c r="E15" t="s">
        <v>259</v>
      </c>
    </row>
    <row r="16" spans="1:5" x14ac:dyDescent="0.15">
      <c r="E16" t="s">
        <v>285</v>
      </c>
    </row>
    <row r="17" spans="1:5" x14ac:dyDescent="0.15">
      <c r="E17" t="s">
        <v>288</v>
      </c>
    </row>
    <row r="18" spans="1:5" x14ac:dyDescent="0.15">
      <c r="A18" s="198" t="s">
        <v>214</v>
      </c>
      <c r="B18" s="198"/>
    </row>
    <row r="19" spans="1:5" x14ac:dyDescent="0.15">
      <c r="A19" t="s">
        <v>231</v>
      </c>
      <c r="B19" t="s">
        <v>207</v>
      </c>
    </row>
    <row r="20" spans="1:5" x14ac:dyDescent="0.15">
      <c r="A20" t="s">
        <v>232</v>
      </c>
      <c r="B20" t="s">
        <v>208</v>
      </c>
    </row>
    <row r="21" spans="1:5" x14ac:dyDescent="0.15">
      <c r="A21" t="s">
        <v>233</v>
      </c>
      <c r="B21" t="s">
        <v>209</v>
      </c>
    </row>
    <row r="22" spans="1:5" x14ac:dyDescent="0.15">
      <c r="A22" t="s">
        <v>239</v>
      </c>
      <c r="B22" t="s">
        <v>207</v>
      </c>
    </row>
    <row r="23" spans="1:5" x14ac:dyDescent="0.15">
      <c r="A23" t="s">
        <v>245</v>
      </c>
      <c r="B23" t="s">
        <v>208</v>
      </c>
    </row>
    <row r="24" spans="1:5" x14ac:dyDescent="0.15">
      <c r="A24" t="s">
        <v>246</v>
      </c>
      <c r="B24" t="s">
        <v>209</v>
      </c>
    </row>
    <row r="25" spans="1:5" x14ac:dyDescent="0.15">
      <c r="A25" t="s">
        <v>234</v>
      </c>
      <c r="B25" t="s">
        <v>210</v>
      </c>
    </row>
    <row r="26" spans="1:5" x14ac:dyDescent="0.15">
      <c r="A26" t="s">
        <v>235</v>
      </c>
      <c r="B26" t="s">
        <v>211</v>
      </c>
    </row>
    <row r="27" spans="1:5" x14ac:dyDescent="0.15">
      <c r="A27" t="s">
        <v>236</v>
      </c>
      <c r="B27" t="s">
        <v>212</v>
      </c>
    </row>
    <row r="28" spans="1:5" x14ac:dyDescent="0.15">
      <c r="A28" t="s">
        <v>237</v>
      </c>
      <c r="B28" t="s">
        <v>377</v>
      </c>
    </row>
    <row r="29" spans="1:5" x14ac:dyDescent="0.15">
      <c r="A29" t="s">
        <v>238</v>
      </c>
      <c r="B29" t="s">
        <v>213</v>
      </c>
    </row>
    <row r="30" spans="1:5" x14ac:dyDescent="0.15">
      <c r="A30" t="s">
        <v>247</v>
      </c>
      <c r="B30" t="s">
        <v>212</v>
      </c>
    </row>
    <row r="31" spans="1:5" x14ac:dyDescent="0.15">
      <c r="A31" t="s">
        <v>248</v>
      </c>
      <c r="B31" t="s">
        <v>377</v>
      </c>
    </row>
    <row r="32" spans="1:5" x14ac:dyDescent="0.15">
      <c r="A32" t="s">
        <v>249</v>
      </c>
      <c r="B32" t="s">
        <v>213</v>
      </c>
    </row>
    <row r="34" spans="1:3" x14ac:dyDescent="0.15">
      <c r="A34" s="198" t="s">
        <v>215</v>
      </c>
      <c r="B34" s="198"/>
    </row>
    <row r="35" spans="1:3" x14ac:dyDescent="0.15">
      <c r="A35" t="s">
        <v>201</v>
      </c>
      <c r="B35" t="s">
        <v>216</v>
      </c>
    </row>
    <row r="36" spans="1:3" x14ac:dyDescent="0.15">
      <c r="A36" t="s">
        <v>202</v>
      </c>
      <c r="B36" t="s">
        <v>217</v>
      </c>
    </row>
    <row r="37" spans="1:3" x14ac:dyDescent="0.15">
      <c r="A37" t="s">
        <v>203</v>
      </c>
      <c r="B37" t="s">
        <v>218</v>
      </c>
    </row>
    <row r="38" spans="1:3" x14ac:dyDescent="0.15">
      <c r="A38" t="s">
        <v>204</v>
      </c>
      <c r="B38" t="s">
        <v>219</v>
      </c>
    </row>
    <row r="39" spans="1:3" x14ac:dyDescent="0.15">
      <c r="A39" t="s">
        <v>205</v>
      </c>
      <c r="B39" t="s">
        <v>220</v>
      </c>
    </row>
    <row r="40" spans="1:3" x14ac:dyDescent="0.15">
      <c r="A40" t="s">
        <v>206</v>
      </c>
      <c r="B40" t="s">
        <v>221</v>
      </c>
    </row>
    <row r="41" spans="1:3" x14ac:dyDescent="0.15">
      <c r="A41" t="s">
        <v>342</v>
      </c>
      <c r="B41" t="s">
        <v>363</v>
      </c>
    </row>
    <row r="42" spans="1:3" x14ac:dyDescent="0.15">
      <c r="A42" s="198" t="s">
        <v>364</v>
      </c>
      <c r="B42" s="198"/>
    </row>
    <row r="43" spans="1:3" x14ac:dyDescent="0.15">
      <c r="A43" t="s">
        <v>231</v>
      </c>
      <c r="B43" t="s">
        <v>222</v>
      </c>
      <c r="C43">
        <v>2</v>
      </c>
    </row>
    <row r="44" spans="1:3" x14ac:dyDescent="0.15">
      <c r="A44" t="s">
        <v>232</v>
      </c>
      <c r="B44" t="s">
        <v>223</v>
      </c>
      <c r="C44">
        <v>2</v>
      </c>
    </row>
    <row r="45" spans="1:3" x14ac:dyDescent="0.15">
      <c r="A45" t="s">
        <v>375</v>
      </c>
      <c r="B45" t="s">
        <v>367</v>
      </c>
      <c r="C45">
        <v>2</v>
      </c>
    </row>
    <row r="46" spans="1:3" x14ac:dyDescent="0.15">
      <c r="A46" t="s">
        <v>234</v>
      </c>
      <c r="B46" t="s">
        <v>224</v>
      </c>
      <c r="C46">
        <v>2</v>
      </c>
    </row>
    <row r="47" spans="1:3" x14ac:dyDescent="0.15">
      <c r="A47" t="s">
        <v>235</v>
      </c>
      <c r="B47" t="s">
        <v>225</v>
      </c>
      <c r="C47">
        <v>2</v>
      </c>
    </row>
    <row r="48" spans="1:3" x14ac:dyDescent="0.15">
      <c r="A48" t="s">
        <v>239</v>
      </c>
      <c r="B48" t="s">
        <v>223</v>
      </c>
      <c r="C48">
        <v>2</v>
      </c>
    </row>
    <row r="49" spans="1:3" x14ac:dyDescent="0.15">
      <c r="A49" t="s">
        <v>240</v>
      </c>
      <c r="B49" t="s">
        <v>367</v>
      </c>
      <c r="C49">
        <v>2</v>
      </c>
    </row>
    <row r="50" spans="1:3" x14ac:dyDescent="0.15">
      <c r="A50" t="s">
        <v>246</v>
      </c>
      <c r="B50" t="s">
        <v>224</v>
      </c>
      <c r="C50">
        <v>2</v>
      </c>
    </row>
    <row r="51" spans="1:3" x14ac:dyDescent="0.15">
      <c r="A51" t="s">
        <v>242</v>
      </c>
      <c r="B51" t="s">
        <v>366</v>
      </c>
      <c r="C51">
        <v>2</v>
      </c>
    </row>
    <row r="53" spans="1:3" x14ac:dyDescent="0.15">
      <c r="A53" s="198" t="s">
        <v>365</v>
      </c>
      <c r="B53" s="198"/>
    </row>
    <row r="54" spans="1:3" x14ac:dyDescent="0.15">
      <c r="A54" t="s">
        <v>231</v>
      </c>
      <c r="B54" t="s">
        <v>222</v>
      </c>
      <c r="C54">
        <v>2</v>
      </c>
    </row>
    <row r="55" spans="1:3" x14ac:dyDescent="0.15">
      <c r="A55" t="s">
        <v>232</v>
      </c>
      <c r="B55" t="s">
        <v>223</v>
      </c>
      <c r="C55">
        <v>2</v>
      </c>
    </row>
    <row r="56" spans="1:3" x14ac:dyDescent="0.15">
      <c r="A56" t="s">
        <v>233</v>
      </c>
      <c r="B56" t="s">
        <v>226</v>
      </c>
      <c r="C56">
        <v>2</v>
      </c>
    </row>
    <row r="57" spans="1:3" x14ac:dyDescent="0.15">
      <c r="A57" t="s">
        <v>234</v>
      </c>
      <c r="B57" t="s">
        <v>224</v>
      </c>
      <c r="C57">
        <v>2</v>
      </c>
    </row>
    <row r="58" spans="1:3" x14ac:dyDescent="0.15">
      <c r="A58" t="s">
        <v>235</v>
      </c>
      <c r="B58" t="s">
        <v>227</v>
      </c>
      <c r="C58">
        <v>2</v>
      </c>
    </row>
    <row r="59" spans="1:3" x14ac:dyDescent="0.15">
      <c r="A59" t="s">
        <v>239</v>
      </c>
      <c r="B59" t="s">
        <v>223</v>
      </c>
      <c r="C59">
        <v>2</v>
      </c>
    </row>
    <row r="60" spans="1:3" x14ac:dyDescent="0.15">
      <c r="A60" t="s">
        <v>240</v>
      </c>
      <c r="B60" t="s">
        <v>226</v>
      </c>
      <c r="C60">
        <v>2</v>
      </c>
    </row>
    <row r="61" spans="1:3" x14ac:dyDescent="0.15">
      <c r="A61" t="s">
        <v>241</v>
      </c>
      <c r="B61" t="s">
        <v>224</v>
      </c>
      <c r="C61">
        <v>2</v>
      </c>
    </row>
    <row r="62" spans="1:3" x14ac:dyDescent="0.15">
      <c r="A62" t="s">
        <v>242</v>
      </c>
      <c r="B62" t="s">
        <v>227</v>
      </c>
      <c r="C62">
        <v>2</v>
      </c>
    </row>
    <row r="64" spans="1:3" x14ac:dyDescent="0.15">
      <c r="B64" s="171" t="s">
        <v>368</v>
      </c>
    </row>
    <row r="65" spans="1:3" x14ac:dyDescent="0.15">
      <c r="A65" t="s">
        <v>201</v>
      </c>
      <c r="B65" t="s">
        <v>369</v>
      </c>
      <c r="C65">
        <v>2</v>
      </c>
    </row>
    <row r="66" spans="1:3" x14ac:dyDescent="0.15">
      <c r="A66" t="s">
        <v>202</v>
      </c>
      <c r="B66" t="s">
        <v>370</v>
      </c>
      <c r="C66">
        <v>2</v>
      </c>
    </row>
    <row r="67" spans="1:3" x14ac:dyDescent="0.15">
      <c r="A67" t="s">
        <v>203</v>
      </c>
      <c r="B67" t="s">
        <v>371</v>
      </c>
      <c r="C67">
        <v>2</v>
      </c>
    </row>
    <row r="68" spans="1:3" x14ac:dyDescent="0.15">
      <c r="A68" t="s">
        <v>204</v>
      </c>
      <c r="B68" t="s">
        <v>372</v>
      </c>
      <c r="C68">
        <v>2</v>
      </c>
    </row>
  </sheetData>
  <mergeCells count="5">
    <mergeCell ref="A2:B2"/>
    <mergeCell ref="A18:B18"/>
    <mergeCell ref="A34:B34"/>
    <mergeCell ref="A42:B42"/>
    <mergeCell ref="A53:B53"/>
  </mergeCells>
  <phoneticPr fontId="39"/>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J377"/>
  <sheetViews>
    <sheetView showGridLines="0" view="pageBreakPreview" zoomScale="80" zoomScaleNormal="80" zoomScaleSheetLayoutView="80" zoomScalePageLayoutView="70" workbookViewId="0"/>
  </sheetViews>
  <sheetFormatPr defaultColWidth="9" defaultRowHeight="13.5" x14ac:dyDescent="0.15"/>
  <cols>
    <col min="1" max="56" width="2.25" style="7" customWidth="1"/>
    <col min="57" max="57" width="2.375" style="7" customWidth="1"/>
    <col min="58" max="58" width="2.25" style="7" customWidth="1"/>
    <col min="59" max="111" width="2.625" style="7" customWidth="1"/>
    <col min="112" max="16384" width="9" style="7"/>
  </cols>
  <sheetData>
    <row r="1" spans="1:58" ht="20.25" customHeight="1" x14ac:dyDescent="0.15">
      <c r="A1" s="153" t="s">
        <v>355</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row>
    <row r="2" spans="1:58" x14ac:dyDescent="0.15">
      <c r="A2" s="153"/>
      <c r="B2" s="154"/>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6"/>
      <c r="BF2" s="153"/>
    </row>
    <row r="3" spans="1:58" x14ac:dyDescent="0.15">
      <c r="A3" s="153"/>
      <c r="B3" s="157"/>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9"/>
      <c r="BF3" s="153"/>
    </row>
    <row r="4" spans="1:58" x14ac:dyDescent="0.15">
      <c r="A4" s="23"/>
      <c r="B4" s="160"/>
      <c r="C4" s="23"/>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3"/>
      <c r="AX4" s="23"/>
      <c r="AY4" s="23"/>
      <c r="AZ4" s="23"/>
      <c r="BA4" s="23"/>
      <c r="BB4" s="23"/>
      <c r="BC4" s="23"/>
      <c r="BD4" s="23"/>
      <c r="BE4" s="161"/>
      <c r="BF4" s="23"/>
    </row>
    <row r="5" spans="1:58" x14ac:dyDescent="0.15">
      <c r="A5" s="23"/>
      <c r="B5" s="160"/>
      <c r="C5" s="23"/>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3"/>
      <c r="AX5" s="23"/>
      <c r="AY5" s="23"/>
      <c r="AZ5" s="23"/>
      <c r="BA5" s="23"/>
      <c r="BB5" s="23"/>
      <c r="BC5" s="23"/>
      <c r="BD5" s="23"/>
      <c r="BE5" s="161"/>
      <c r="BF5" s="23"/>
    </row>
    <row r="6" spans="1:58" x14ac:dyDescent="0.15">
      <c r="A6" s="153"/>
      <c r="B6" s="157"/>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9"/>
      <c r="BF6" s="153"/>
    </row>
    <row r="7" spans="1:58" x14ac:dyDescent="0.15">
      <c r="A7" s="153"/>
      <c r="B7" s="157"/>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9"/>
      <c r="BF7" s="153"/>
    </row>
    <row r="8" spans="1:58" x14ac:dyDescent="0.15">
      <c r="A8" s="153"/>
      <c r="B8" s="157"/>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9"/>
      <c r="BF8" s="153"/>
    </row>
    <row r="9" spans="1:58" ht="15.75" customHeight="1" x14ac:dyDescent="0.15">
      <c r="A9" s="153"/>
      <c r="B9" s="157"/>
      <c r="C9" s="158"/>
      <c r="D9" s="158"/>
      <c r="E9" s="219" t="s">
        <v>14</v>
      </c>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158"/>
      <c r="BE9" s="159"/>
      <c r="BF9" s="153"/>
    </row>
    <row r="10" spans="1:58" ht="13.5" customHeight="1" x14ac:dyDescent="0.15">
      <c r="A10" s="153"/>
      <c r="B10" s="157"/>
      <c r="C10" s="158"/>
      <c r="D10" s="158"/>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158"/>
      <c r="BE10" s="159"/>
      <c r="BF10" s="153"/>
    </row>
    <row r="11" spans="1:58" ht="13.5" customHeight="1" x14ac:dyDescent="0.15">
      <c r="A11" s="153"/>
      <c r="B11" s="157"/>
      <c r="C11" s="158"/>
      <c r="D11" s="158"/>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158"/>
      <c r="BE11" s="159"/>
      <c r="BF11" s="153"/>
    </row>
    <row r="12" spans="1:58" ht="15.75" customHeight="1" x14ac:dyDescent="0.15">
      <c r="A12" s="153"/>
      <c r="B12" s="157"/>
      <c r="C12" s="158"/>
      <c r="D12" s="158"/>
      <c r="E12" s="219" t="s">
        <v>15</v>
      </c>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158"/>
      <c r="BE12" s="159"/>
      <c r="BF12" s="153"/>
    </row>
    <row r="13" spans="1:58" ht="13.5" customHeight="1" x14ac:dyDescent="0.15">
      <c r="A13" s="153"/>
      <c r="B13" s="157"/>
      <c r="C13" s="158"/>
      <c r="D13" s="158"/>
      <c r="E13" s="220"/>
      <c r="F13" s="220"/>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158"/>
      <c r="BE13" s="159"/>
      <c r="BF13" s="153"/>
    </row>
    <row r="14" spans="1:58" ht="13.5" customHeight="1" x14ac:dyDescent="0.15">
      <c r="A14" s="153"/>
      <c r="B14" s="157"/>
      <c r="C14" s="158"/>
      <c r="D14" s="158"/>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158"/>
      <c r="BE14" s="159"/>
      <c r="BF14" s="153"/>
    </row>
    <row r="15" spans="1:58" ht="13.5" customHeight="1" x14ac:dyDescent="0.15">
      <c r="A15" s="153"/>
      <c r="B15" s="157"/>
      <c r="C15" s="158"/>
      <c r="D15" s="158"/>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58"/>
      <c r="BE15" s="159"/>
      <c r="BF15" s="153"/>
    </row>
    <row r="16" spans="1:58" ht="13.5" customHeight="1" x14ac:dyDescent="0.15">
      <c r="A16" s="163"/>
      <c r="B16" s="157"/>
      <c r="C16" s="158"/>
      <c r="D16" s="158"/>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4"/>
      <c r="BA16" s="164"/>
      <c r="BB16" s="164"/>
      <c r="BC16" s="164"/>
      <c r="BD16" s="158"/>
      <c r="BE16" s="159"/>
      <c r="BF16" s="153"/>
    </row>
    <row r="17" spans="1:58" ht="13.5" customHeight="1" x14ac:dyDescent="0.15">
      <c r="A17" s="163"/>
      <c r="B17" s="157"/>
      <c r="C17" s="158"/>
      <c r="D17" s="158"/>
      <c r="E17" s="164"/>
      <c r="F17" s="164"/>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58"/>
      <c r="BE17" s="159"/>
      <c r="BF17" s="153"/>
    </row>
    <row r="18" spans="1:58" ht="13.5" customHeight="1" x14ac:dyDescent="0.15">
      <c r="A18" s="153"/>
      <c r="B18" s="157"/>
      <c r="C18" s="158"/>
      <c r="D18" s="158"/>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58"/>
      <c r="BE18" s="159"/>
      <c r="BF18" s="153"/>
    </row>
    <row r="19" spans="1:58" ht="13.5" customHeight="1" x14ac:dyDescent="0.15">
      <c r="A19" s="153"/>
      <c r="B19" s="157"/>
      <c r="C19" s="158"/>
      <c r="D19" s="158"/>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58"/>
      <c r="BE19" s="159"/>
      <c r="BF19" s="153"/>
    </row>
    <row r="20" spans="1:58" ht="13.5" customHeight="1" x14ac:dyDescent="0.15">
      <c r="A20" s="153"/>
      <c r="B20" s="157"/>
      <c r="C20" s="158"/>
      <c r="D20" s="158"/>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58"/>
      <c r="BE20" s="159"/>
      <c r="BF20" s="153"/>
    </row>
    <row r="21" spans="1:58" ht="13.5" customHeight="1" x14ac:dyDescent="0.15">
      <c r="A21" s="153"/>
      <c r="B21" s="157"/>
      <c r="C21" s="158"/>
      <c r="D21" s="158"/>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58"/>
      <c r="BE21" s="159"/>
      <c r="BF21" s="153"/>
    </row>
    <row r="22" spans="1:58" x14ac:dyDescent="0.15">
      <c r="A22" s="153"/>
      <c r="B22" s="157"/>
      <c r="C22" s="158"/>
      <c r="D22" s="158"/>
      <c r="E22" s="158"/>
      <c r="F22" s="158"/>
      <c r="G22" s="158"/>
      <c r="H22" s="158"/>
      <c r="I22" s="158"/>
      <c r="J22" s="158"/>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158"/>
      <c r="BB22" s="158"/>
      <c r="BC22" s="158"/>
      <c r="BD22" s="158"/>
      <c r="BE22" s="159"/>
      <c r="BF22" s="153"/>
    </row>
    <row r="23" spans="1:58" x14ac:dyDescent="0.15">
      <c r="A23" s="153"/>
      <c r="B23" s="157"/>
      <c r="C23" s="158"/>
      <c r="D23" s="158"/>
      <c r="E23" s="158"/>
      <c r="F23" s="158"/>
      <c r="G23" s="158"/>
      <c r="H23" s="158"/>
      <c r="I23" s="158"/>
      <c r="J23" s="158"/>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158"/>
      <c r="BB23" s="158"/>
      <c r="BC23" s="158"/>
      <c r="BD23" s="158"/>
      <c r="BE23" s="159"/>
      <c r="BF23" s="153"/>
    </row>
    <row r="24" spans="1:58" x14ac:dyDescent="0.15">
      <c r="A24" s="153"/>
      <c r="B24" s="157"/>
      <c r="C24" s="158"/>
      <c r="D24" s="158"/>
      <c r="E24" s="158"/>
      <c r="F24" s="158"/>
      <c r="G24" s="158"/>
      <c r="H24" s="158"/>
      <c r="I24" s="158"/>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158"/>
      <c r="BB24" s="158"/>
      <c r="BC24" s="158"/>
      <c r="BD24" s="158"/>
      <c r="BE24" s="159"/>
      <c r="BF24" s="153"/>
    </row>
    <row r="25" spans="1:58" x14ac:dyDescent="0.15">
      <c r="A25" s="153"/>
      <c r="B25" s="157"/>
      <c r="C25" s="158"/>
      <c r="D25" s="158"/>
      <c r="E25" s="158"/>
      <c r="F25" s="158"/>
      <c r="G25" s="158"/>
      <c r="H25" s="158"/>
      <c r="I25" s="158"/>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158"/>
      <c r="BB25" s="158"/>
      <c r="BC25" s="158"/>
      <c r="BD25" s="158"/>
      <c r="BE25" s="159"/>
      <c r="BF25" s="153"/>
    </row>
    <row r="26" spans="1:58" x14ac:dyDescent="0.15">
      <c r="A26" s="153"/>
      <c r="B26" s="157"/>
      <c r="C26" s="158"/>
      <c r="D26" s="158"/>
      <c r="E26" s="158"/>
      <c r="F26" s="158"/>
      <c r="G26" s="158"/>
      <c r="H26" s="158"/>
      <c r="I26" s="158"/>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158"/>
      <c r="BB26" s="158"/>
      <c r="BC26" s="158"/>
      <c r="BD26" s="158"/>
      <c r="BE26" s="159"/>
      <c r="BF26" s="153"/>
    </row>
    <row r="27" spans="1:58" ht="18.75" x14ac:dyDescent="0.15">
      <c r="A27" s="153"/>
      <c r="B27" s="157"/>
      <c r="C27" s="158"/>
      <c r="D27" s="158"/>
      <c r="E27" s="158"/>
      <c r="F27" s="158"/>
      <c r="G27" s="158"/>
      <c r="H27" s="158"/>
      <c r="I27" s="158"/>
      <c r="J27" s="24"/>
      <c r="K27" s="24"/>
      <c r="L27" s="24"/>
      <c r="M27" s="24"/>
      <c r="N27" s="24"/>
      <c r="O27" s="221" t="s">
        <v>16</v>
      </c>
      <c r="P27" s="221"/>
      <c r="Q27" s="221"/>
      <c r="R27" s="221"/>
      <c r="S27" s="221"/>
      <c r="T27" s="221"/>
      <c r="U27" s="221"/>
      <c r="V27" s="221"/>
      <c r="W27" s="221"/>
      <c r="X27" s="221"/>
      <c r="Y27" s="221"/>
      <c r="Z27" s="221"/>
      <c r="AA27" s="221"/>
      <c r="AB27" s="221"/>
      <c r="AC27" s="223" t="s">
        <v>17</v>
      </c>
      <c r="AD27" s="223" t="s">
        <v>349</v>
      </c>
      <c r="AE27" s="223"/>
      <c r="AF27" s="223"/>
      <c r="AG27" s="223"/>
      <c r="AH27" s="223"/>
      <c r="AI27" s="223"/>
      <c r="AJ27" s="223"/>
      <c r="AK27" s="223"/>
      <c r="AL27" s="223"/>
      <c r="AM27" s="223"/>
      <c r="AN27" s="223"/>
      <c r="AO27" s="223"/>
      <c r="AP27" s="25"/>
      <c r="AQ27" s="25"/>
      <c r="AR27" s="25"/>
      <c r="AS27" s="25"/>
      <c r="AT27" s="25"/>
      <c r="AU27" s="25"/>
      <c r="AV27" s="25"/>
      <c r="AW27" s="25"/>
      <c r="AX27" s="25"/>
      <c r="AY27" s="25"/>
      <c r="AZ27" s="25"/>
      <c r="BA27" s="25"/>
      <c r="BB27" s="25"/>
      <c r="BC27" s="25"/>
      <c r="BD27" s="25"/>
      <c r="BE27" s="159"/>
      <c r="BF27" s="153"/>
    </row>
    <row r="28" spans="1:58" ht="18.75" x14ac:dyDescent="0.15">
      <c r="A28" s="153"/>
      <c r="B28" s="157"/>
      <c r="C28" s="158"/>
      <c r="D28" s="158"/>
      <c r="E28" s="158"/>
      <c r="F28" s="158"/>
      <c r="G28" s="158"/>
      <c r="H28" s="158"/>
      <c r="I28" s="158"/>
      <c r="J28" s="24"/>
      <c r="K28" s="24"/>
      <c r="L28" s="24"/>
      <c r="M28" s="24"/>
      <c r="N28" s="24"/>
      <c r="O28" s="222"/>
      <c r="P28" s="222"/>
      <c r="Q28" s="222"/>
      <c r="R28" s="222"/>
      <c r="S28" s="222"/>
      <c r="T28" s="222"/>
      <c r="U28" s="222"/>
      <c r="V28" s="222"/>
      <c r="W28" s="222"/>
      <c r="X28" s="222"/>
      <c r="Y28" s="222"/>
      <c r="Z28" s="222"/>
      <c r="AA28" s="222"/>
      <c r="AB28" s="222"/>
      <c r="AC28" s="224"/>
      <c r="AD28" s="224"/>
      <c r="AE28" s="224"/>
      <c r="AF28" s="224"/>
      <c r="AG28" s="224"/>
      <c r="AH28" s="224"/>
      <c r="AI28" s="224"/>
      <c r="AJ28" s="224"/>
      <c r="AK28" s="224"/>
      <c r="AL28" s="224"/>
      <c r="AM28" s="224"/>
      <c r="AN28" s="224"/>
      <c r="AO28" s="224"/>
      <c r="AP28" s="25"/>
      <c r="AQ28" s="25"/>
      <c r="AR28" s="25"/>
      <c r="AS28" s="25"/>
      <c r="AT28" s="25"/>
      <c r="AU28" s="25"/>
      <c r="AV28" s="25"/>
      <c r="AW28" s="25"/>
      <c r="AX28" s="25"/>
      <c r="AY28" s="25"/>
      <c r="AZ28" s="25"/>
      <c r="BA28" s="25"/>
      <c r="BB28" s="25"/>
      <c r="BC28" s="25"/>
      <c r="BD28" s="25"/>
      <c r="BE28" s="159"/>
      <c r="BF28" s="153"/>
    </row>
    <row r="29" spans="1:58" ht="18.75" x14ac:dyDescent="0.15">
      <c r="A29" s="153"/>
      <c r="B29" s="157"/>
      <c r="C29" s="158"/>
      <c r="D29" s="158"/>
      <c r="E29" s="158"/>
      <c r="F29" s="158"/>
      <c r="G29" s="158"/>
      <c r="H29" s="158"/>
      <c r="I29" s="158"/>
      <c r="J29" s="24"/>
      <c r="K29" s="24"/>
      <c r="L29" s="24"/>
      <c r="M29" s="24"/>
      <c r="N29" s="24"/>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159"/>
      <c r="BF29" s="153"/>
    </row>
    <row r="30" spans="1:58" x14ac:dyDescent="0.15">
      <c r="A30" s="153"/>
      <c r="B30" s="157"/>
      <c r="C30" s="158"/>
      <c r="D30" s="158"/>
      <c r="E30" s="158"/>
      <c r="F30" s="158"/>
      <c r="G30" s="158"/>
      <c r="H30" s="158"/>
      <c r="I30" s="158"/>
      <c r="J30" s="24"/>
      <c r="K30" s="24"/>
      <c r="L30" s="24"/>
      <c r="M30" s="24"/>
      <c r="N30" s="24"/>
      <c r="O30" s="221" t="s">
        <v>18</v>
      </c>
      <c r="P30" s="221"/>
      <c r="Q30" s="221"/>
      <c r="R30" s="221"/>
      <c r="S30" s="221"/>
      <c r="T30" s="221"/>
      <c r="U30" s="221"/>
      <c r="V30" s="221"/>
      <c r="W30" s="221"/>
      <c r="X30" s="221"/>
      <c r="Y30" s="221"/>
      <c r="Z30" s="221"/>
      <c r="AA30" s="221"/>
      <c r="AB30" s="221"/>
      <c r="AC30" s="223" t="s">
        <v>17</v>
      </c>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4"/>
      <c r="BA30" s="24"/>
      <c r="BB30" s="24"/>
      <c r="BC30" s="24"/>
      <c r="BD30" s="24"/>
      <c r="BE30" s="159"/>
      <c r="BF30" s="153"/>
    </row>
    <row r="31" spans="1:58" x14ac:dyDescent="0.15">
      <c r="A31" s="153"/>
      <c r="B31" s="157"/>
      <c r="C31" s="158"/>
      <c r="D31" s="158"/>
      <c r="E31" s="158"/>
      <c r="F31" s="158"/>
      <c r="G31" s="158"/>
      <c r="H31" s="158"/>
      <c r="I31" s="158"/>
      <c r="J31" s="24"/>
      <c r="K31" s="24"/>
      <c r="L31" s="24"/>
      <c r="M31" s="24"/>
      <c r="N31" s="24"/>
      <c r="O31" s="222"/>
      <c r="P31" s="222"/>
      <c r="Q31" s="222"/>
      <c r="R31" s="222"/>
      <c r="S31" s="222"/>
      <c r="T31" s="222"/>
      <c r="U31" s="222"/>
      <c r="V31" s="222"/>
      <c r="W31" s="222"/>
      <c r="X31" s="222"/>
      <c r="Y31" s="222"/>
      <c r="Z31" s="222"/>
      <c r="AA31" s="222"/>
      <c r="AB31" s="222"/>
      <c r="AC31" s="224"/>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4"/>
      <c r="BA31" s="24"/>
      <c r="BB31" s="24"/>
      <c r="BC31" s="24"/>
      <c r="BD31" s="24"/>
      <c r="BE31" s="159"/>
      <c r="BF31" s="153"/>
    </row>
    <row r="32" spans="1:58" x14ac:dyDescent="0.15">
      <c r="A32" s="153"/>
      <c r="B32" s="157"/>
      <c r="C32" s="158"/>
      <c r="D32" s="158"/>
      <c r="E32" s="158"/>
      <c r="F32" s="158"/>
      <c r="G32" s="158"/>
      <c r="H32" s="158"/>
      <c r="I32" s="158"/>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159"/>
      <c r="BF32" s="153"/>
    </row>
    <row r="33" spans="1:59" x14ac:dyDescent="0.15">
      <c r="A33" s="153"/>
      <c r="B33" s="157"/>
      <c r="C33" s="158"/>
      <c r="D33" s="158"/>
      <c r="E33" s="158"/>
      <c r="F33" s="158"/>
      <c r="G33" s="158"/>
      <c r="H33" s="158"/>
      <c r="I33" s="158"/>
      <c r="J33" s="158"/>
      <c r="K33" s="158"/>
      <c r="L33" s="158"/>
      <c r="M33" s="158"/>
      <c r="N33" s="158"/>
      <c r="O33" s="221" t="s">
        <v>350</v>
      </c>
      <c r="P33" s="221"/>
      <c r="Q33" s="221"/>
      <c r="R33" s="221"/>
      <c r="S33" s="221"/>
      <c r="T33" s="221"/>
      <c r="U33" s="221"/>
      <c r="V33" s="221"/>
      <c r="W33" s="221"/>
      <c r="X33" s="221"/>
      <c r="Y33" s="221"/>
      <c r="Z33" s="221"/>
      <c r="AA33" s="221"/>
      <c r="AB33" s="221"/>
      <c r="AC33" s="223" t="s">
        <v>19</v>
      </c>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4"/>
      <c r="BA33" s="24"/>
      <c r="BB33" s="24"/>
      <c r="BC33" s="24"/>
      <c r="BD33" s="24"/>
      <c r="BE33" s="159"/>
      <c r="BF33" s="153"/>
    </row>
    <row r="34" spans="1:59" x14ac:dyDescent="0.15">
      <c r="A34" s="153"/>
      <c r="B34" s="157"/>
      <c r="C34" s="158"/>
      <c r="D34" s="158"/>
      <c r="E34" s="158"/>
      <c r="F34" s="158"/>
      <c r="G34" s="158"/>
      <c r="H34" s="158"/>
      <c r="I34" s="158"/>
      <c r="J34" s="158"/>
      <c r="K34" s="158"/>
      <c r="L34" s="158"/>
      <c r="M34" s="158"/>
      <c r="N34" s="158"/>
      <c r="O34" s="222"/>
      <c r="P34" s="222"/>
      <c r="Q34" s="222"/>
      <c r="R34" s="222"/>
      <c r="S34" s="222"/>
      <c r="T34" s="222"/>
      <c r="U34" s="222"/>
      <c r="V34" s="222"/>
      <c r="W34" s="222"/>
      <c r="X34" s="222"/>
      <c r="Y34" s="222"/>
      <c r="Z34" s="222"/>
      <c r="AA34" s="222"/>
      <c r="AB34" s="222"/>
      <c r="AC34" s="224"/>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6"/>
      <c r="AZ34" s="24"/>
      <c r="BA34" s="24"/>
      <c r="BB34" s="24"/>
      <c r="BC34" s="24"/>
      <c r="BD34" s="24"/>
      <c r="BE34" s="159"/>
      <c r="BF34" s="153"/>
    </row>
    <row r="35" spans="1:59" x14ac:dyDescent="0.15">
      <c r="A35" s="153"/>
      <c r="B35" s="157"/>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9"/>
      <c r="BF35" s="153"/>
    </row>
    <row r="36" spans="1:59" x14ac:dyDescent="0.15">
      <c r="A36" s="153"/>
      <c r="B36" s="165"/>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7"/>
      <c r="BF36" s="153"/>
      <c r="BG36" s="8"/>
    </row>
    <row r="37" spans="1:59" x14ac:dyDescent="0.15">
      <c r="A37" s="40"/>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row>
    <row r="38" spans="1:59" ht="21.95" customHeight="1" x14ac:dyDescent="0.15">
      <c r="A38" s="7" t="s">
        <v>20</v>
      </c>
      <c r="BG38" s="8"/>
    </row>
    <row r="39" spans="1:59" ht="15.95" customHeight="1" x14ac:dyDescent="0.15">
      <c r="A39" s="7" t="s">
        <v>21</v>
      </c>
      <c r="B39" s="36" t="s">
        <v>347</v>
      </c>
      <c r="C39" s="36"/>
      <c r="D39" s="36"/>
      <c r="E39" s="36"/>
      <c r="BG39" s="8"/>
    </row>
    <row r="40" spans="1:59" ht="13.5" customHeight="1" x14ac:dyDescent="0.15">
      <c r="A40" s="41" t="s">
        <v>21</v>
      </c>
      <c r="B40" s="319" t="s">
        <v>344</v>
      </c>
      <c r="C40" s="320"/>
      <c r="D40" s="320"/>
      <c r="E40" s="320"/>
      <c r="F40" s="320"/>
      <c r="G40" s="320"/>
      <c r="H40" s="320"/>
      <c r="I40" s="320"/>
      <c r="J40" s="320"/>
      <c r="K40" s="320"/>
      <c r="L40" s="320"/>
      <c r="M40" s="320"/>
      <c r="N40" s="320"/>
      <c r="O40" s="320"/>
      <c r="P40" s="320"/>
      <c r="Q40" s="320"/>
      <c r="R40" s="320"/>
      <c r="S40" s="320"/>
      <c r="T40" s="321"/>
      <c r="U40" s="319" t="s">
        <v>345</v>
      </c>
      <c r="V40" s="320"/>
      <c r="W40" s="320"/>
      <c r="X40" s="320"/>
      <c r="Y40" s="320"/>
      <c r="Z40" s="320"/>
      <c r="AA40" s="321"/>
      <c r="AB40" s="614" t="s">
        <v>23</v>
      </c>
      <c r="AC40" s="614"/>
      <c r="AD40" s="614"/>
      <c r="AE40" s="614"/>
      <c r="AF40" s="614"/>
      <c r="AG40" s="614"/>
      <c r="AH40" s="614"/>
      <c r="AI40" s="614"/>
      <c r="AJ40" s="614"/>
      <c r="AK40" s="614"/>
      <c r="AL40" s="614"/>
      <c r="AM40" s="614"/>
      <c r="AN40" s="614"/>
      <c r="AO40" s="614"/>
      <c r="AP40" s="614"/>
      <c r="AQ40" s="614"/>
      <c r="AR40" s="614"/>
      <c r="AS40" s="614"/>
      <c r="AT40" s="614"/>
      <c r="AU40" s="614"/>
      <c r="AV40" s="309" t="s">
        <v>24</v>
      </c>
      <c r="AW40" s="310"/>
      <c r="AX40" s="310"/>
      <c r="AY40" s="311"/>
      <c r="AZ40" s="309" t="s">
        <v>25</v>
      </c>
      <c r="BA40" s="310"/>
      <c r="BB40" s="310"/>
      <c r="BC40" s="310"/>
      <c r="BD40" s="310"/>
      <c r="BE40" s="311"/>
    </row>
    <row r="41" spans="1:59" ht="43.5" customHeight="1" x14ac:dyDescent="0.15">
      <c r="A41" s="41"/>
      <c r="B41" s="271"/>
      <c r="C41" s="252"/>
      <c r="D41" s="252"/>
      <c r="E41" s="252"/>
      <c r="F41" s="252"/>
      <c r="G41" s="252"/>
      <c r="H41" s="252"/>
      <c r="I41" s="252"/>
      <c r="J41" s="252"/>
      <c r="K41" s="323"/>
      <c r="L41" s="323"/>
      <c r="M41" s="323"/>
      <c r="N41" s="323"/>
      <c r="O41" s="323"/>
      <c r="P41" s="323"/>
      <c r="Q41" s="323"/>
      <c r="R41" s="323"/>
      <c r="S41" s="323"/>
      <c r="T41" s="324"/>
      <c r="U41" s="322"/>
      <c r="V41" s="323"/>
      <c r="W41" s="323"/>
      <c r="X41" s="323"/>
      <c r="Y41" s="323"/>
      <c r="Z41" s="323"/>
      <c r="AA41" s="324"/>
      <c r="AB41" s="657" t="s">
        <v>26</v>
      </c>
      <c r="AC41" s="657"/>
      <c r="AD41" s="657"/>
      <c r="AE41" s="657"/>
      <c r="AF41" s="657"/>
      <c r="AG41" s="657"/>
      <c r="AH41" s="657"/>
      <c r="AI41" s="653" t="s">
        <v>27</v>
      </c>
      <c r="AJ41" s="653"/>
      <c r="AK41" s="653"/>
      <c r="AL41" s="653"/>
      <c r="AM41" s="653"/>
      <c r="AN41" s="653"/>
      <c r="AO41" s="653"/>
      <c r="AP41" s="653" t="s">
        <v>28</v>
      </c>
      <c r="AQ41" s="653"/>
      <c r="AR41" s="653"/>
      <c r="AS41" s="653"/>
      <c r="AT41" s="653"/>
      <c r="AU41" s="653"/>
      <c r="AV41" s="297"/>
      <c r="AW41" s="298"/>
      <c r="AX41" s="298"/>
      <c r="AY41" s="299"/>
      <c r="AZ41" s="297"/>
      <c r="BA41" s="298"/>
      <c r="BB41" s="298"/>
      <c r="BC41" s="298"/>
      <c r="BD41" s="298"/>
      <c r="BE41" s="299"/>
    </row>
    <row r="42" spans="1:59" ht="15" customHeight="1" x14ac:dyDescent="0.15">
      <c r="A42" s="41"/>
      <c r="B42" s="654"/>
      <c r="C42" s="655"/>
      <c r="D42" s="655"/>
      <c r="E42" s="655"/>
      <c r="F42" s="655"/>
      <c r="G42" s="655"/>
      <c r="H42" s="655"/>
      <c r="I42" s="655"/>
      <c r="J42" s="655"/>
      <c r="K42" s="655"/>
      <c r="L42" s="655"/>
      <c r="M42" s="655"/>
      <c r="N42" s="655"/>
      <c r="O42" s="655"/>
      <c r="P42" s="655"/>
      <c r="Q42" s="655"/>
      <c r="R42" s="655"/>
      <c r="S42" s="655"/>
      <c r="T42" s="656"/>
      <c r="U42" s="413" t="s">
        <v>29</v>
      </c>
      <c r="V42" s="414"/>
      <c r="W42" s="414"/>
      <c r="X42" s="414"/>
      <c r="Y42" s="414"/>
      <c r="Z42" s="414"/>
      <c r="AA42" s="415"/>
      <c r="AB42" s="652" t="s">
        <v>29</v>
      </c>
      <c r="AC42" s="652"/>
      <c r="AD42" s="652"/>
      <c r="AE42" s="652"/>
      <c r="AF42" s="652"/>
      <c r="AG42" s="652"/>
      <c r="AH42" s="652"/>
      <c r="AI42" s="652" t="s">
        <v>29</v>
      </c>
      <c r="AJ42" s="652"/>
      <c r="AK42" s="652"/>
      <c r="AL42" s="652"/>
      <c r="AM42" s="652"/>
      <c r="AN42" s="652"/>
      <c r="AO42" s="652"/>
      <c r="AP42" s="416" t="s">
        <v>30</v>
      </c>
      <c r="AQ42" s="416"/>
      <c r="AR42" s="416"/>
      <c r="AS42" s="416"/>
      <c r="AT42" s="416"/>
      <c r="AU42" s="416"/>
      <c r="AV42" s="654"/>
      <c r="AW42" s="655"/>
      <c r="AX42" s="655"/>
      <c r="AY42" s="656"/>
      <c r="AZ42" s="654"/>
      <c r="BA42" s="655"/>
      <c r="BB42" s="655"/>
      <c r="BC42" s="655"/>
      <c r="BD42" s="655"/>
      <c r="BE42" s="656"/>
    </row>
    <row r="43" spans="1:59" ht="21" customHeight="1" x14ac:dyDescent="0.15">
      <c r="A43" s="41"/>
      <c r="B43" s="594">
        <v>1</v>
      </c>
      <c r="C43" s="42"/>
      <c r="D43" s="637" t="s">
        <v>31</v>
      </c>
      <c r="E43" s="637"/>
      <c r="F43" s="637"/>
      <c r="G43" s="637"/>
      <c r="H43" s="637"/>
      <c r="I43" s="637"/>
      <c r="J43" s="637"/>
      <c r="K43" s="637"/>
      <c r="L43" s="637"/>
      <c r="M43" s="637"/>
      <c r="N43" s="637"/>
      <c r="O43" s="637"/>
      <c r="P43" s="637"/>
      <c r="Q43" s="637"/>
      <c r="R43" s="637"/>
      <c r="S43" s="637"/>
      <c r="T43" s="638"/>
      <c r="U43" s="618"/>
      <c r="V43" s="619"/>
      <c r="W43" s="619"/>
      <c r="X43" s="619"/>
      <c r="Y43" s="619"/>
      <c r="Z43" s="619"/>
      <c r="AA43" s="620"/>
      <c r="AB43" s="618"/>
      <c r="AC43" s="619"/>
      <c r="AD43" s="619"/>
      <c r="AE43" s="619"/>
      <c r="AF43" s="619"/>
      <c r="AG43" s="619"/>
      <c r="AH43" s="620"/>
      <c r="AI43" s="618"/>
      <c r="AJ43" s="619"/>
      <c r="AK43" s="619"/>
      <c r="AL43" s="619"/>
      <c r="AM43" s="619"/>
      <c r="AN43" s="619"/>
      <c r="AO43" s="620"/>
      <c r="AP43" s="618"/>
      <c r="AQ43" s="619"/>
      <c r="AR43" s="619"/>
      <c r="AS43" s="619"/>
      <c r="AT43" s="619"/>
      <c r="AU43" s="620"/>
      <c r="AV43" s="643" t="s">
        <v>32</v>
      </c>
      <c r="AW43" s="644"/>
      <c r="AX43" s="644"/>
      <c r="AY43" s="645"/>
      <c r="AZ43" s="641"/>
      <c r="BA43" s="357"/>
      <c r="BB43" s="357"/>
      <c r="BC43" s="357"/>
      <c r="BD43" s="357"/>
      <c r="BE43" s="642"/>
    </row>
    <row r="44" spans="1:59" ht="21" customHeight="1" x14ac:dyDescent="0.15">
      <c r="A44" s="41"/>
      <c r="B44" s="595"/>
      <c r="C44" s="43"/>
      <c r="D44" s="639"/>
      <c r="E44" s="639"/>
      <c r="F44" s="639"/>
      <c r="G44" s="639"/>
      <c r="H44" s="639"/>
      <c r="I44" s="639"/>
      <c r="J44" s="639"/>
      <c r="K44" s="639"/>
      <c r="L44" s="639"/>
      <c r="M44" s="639"/>
      <c r="N44" s="639"/>
      <c r="O44" s="639"/>
      <c r="P44" s="639"/>
      <c r="Q44" s="639"/>
      <c r="R44" s="639"/>
      <c r="S44" s="639"/>
      <c r="T44" s="640"/>
      <c r="U44" s="649"/>
      <c r="V44" s="650"/>
      <c r="W44" s="650"/>
      <c r="X44" s="650"/>
      <c r="Y44" s="650"/>
      <c r="Z44" s="650"/>
      <c r="AA44" s="651"/>
      <c r="AB44" s="649"/>
      <c r="AC44" s="650"/>
      <c r="AD44" s="650"/>
      <c r="AE44" s="650"/>
      <c r="AF44" s="650"/>
      <c r="AG44" s="650"/>
      <c r="AH44" s="651"/>
      <c r="AI44" s="649"/>
      <c r="AJ44" s="650"/>
      <c r="AK44" s="650"/>
      <c r="AL44" s="650"/>
      <c r="AM44" s="650"/>
      <c r="AN44" s="650"/>
      <c r="AO44" s="651"/>
      <c r="AP44" s="649"/>
      <c r="AQ44" s="650"/>
      <c r="AR44" s="650"/>
      <c r="AS44" s="650"/>
      <c r="AT44" s="650"/>
      <c r="AU44" s="651"/>
      <c r="AV44" s="646"/>
      <c r="AW44" s="647"/>
      <c r="AX44" s="647"/>
      <c r="AY44" s="648"/>
      <c r="AZ44" s="621"/>
      <c r="BA44" s="358"/>
      <c r="BB44" s="358"/>
      <c r="BC44" s="358"/>
      <c r="BD44" s="358"/>
      <c r="BE44" s="622"/>
    </row>
    <row r="45" spans="1:59" ht="21" customHeight="1" x14ac:dyDescent="0.15">
      <c r="A45" s="41"/>
      <c r="B45" s="594">
        <v>2</v>
      </c>
      <c r="C45" s="44"/>
      <c r="D45" s="637" t="s">
        <v>33</v>
      </c>
      <c r="E45" s="637"/>
      <c r="F45" s="637"/>
      <c r="G45" s="637"/>
      <c r="H45" s="637"/>
      <c r="I45" s="637"/>
      <c r="J45" s="637"/>
      <c r="K45" s="637"/>
      <c r="L45" s="637"/>
      <c r="M45" s="637"/>
      <c r="N45" s="637"/>
      <c r="O45" s="637"/>
      <c r="P45" s="637"/>
      <c r="Q45" s="637"/>
      <c r="R45" s="637"/>
      <c r="S45" s="637"/>
      <c r="T45" s="638"/>
      <c r="U45" s="618"/>
      <c r="V45" s="619"/>
      <c r="W45" s="619"/>
      <c r="X45" s="619"/>
      <c r="Y45" s="619"/>
      <c r="Z45" s="619"/>
      <c r="AA45" s="620"/>
      <c r="AB45" s="618"/>
      <c r="AC45" s="619"/>
      <c r="AD45" s="619"/>
      <c r="AE45" s="619"/>
      <c r="AF45" s="619"/>
      <c r="AG45" s="619"/>
      <c r="AH45" s="620"/>
      <c r="AI45" s="618"/>
      <c r="AJ45" s="619"/>
      <c r="AK45" s="619"/>
      <c r="AL45" s="619"/>
      <c r="AM45" s="619"/>
      <c r="AN45" s="619"/>
      <c r="AO45" s="620"/>
      <c r="AP45" s="618"/>
      <c r="AQ45" s="619"/>
      <c r="AR45" s="619"/>
      <c r="AS45" s="619"/>
      <c r="AT45" s="619"/>
      <c r="AU45" s="620"/>
      <c r="AV45" s="643" t="s">
        <v>34</v>
      </c>
      <c r="AW45" s="644"/>
      <c r="AX45" s="644"/>
      <c r="AY45" s="645"/>
      <c r="AZ45" s="641"/>
      <c r="BA45" s="357"/>
      <c r="BB45" s="357"/>
      <c r="BC45" s="357"/>
      <c r="BD45" s="357"/>
      <c r="BE45" s="642"/>
    </row>
    <row r="46" spans="1:59" ht="21" customHeight="1" x14ac:dyDescent="0.15">
      <c r="A46" s="41"/>
      <c r="B46" s="595"/>
      <c r="C46" s="124"/>
      <c r="D46" s="639"/>
      <c r="E46" s="639"/>
      <c r="F46" s="639"/>
      <c r="G46" s="639"/>
      <c r="H46" s="639"/>
      <c r="I46" s="639"/>
      <c r="J46" s="639"/>
      <c r="K46" s="639"/>
      <c r="L46" s="639"/>
      <c r="M46" s="639"/>
      <c r="N46" s="639"/>
      <c r="O46" s="639"/>
      <c r="P46" s="639"/>
      <c r="Q46" s="639"/>
      <c r="R46" s="639"/>
      <c r="S46" s="639"/>
      <c r="T46" s="640"/>
      <c r="U46" s="649"/>
      <c r="V46" s="650"/>
      <c r="W46" s="650"/>
      <c r="X46" s="650"/>
      <c r="Y46" s="650"/>
      <c r="Z46" s="650"/>
      <c r="AA46" s="651"/>
      <c r="AB46" s="649"/>
      <c r="AC46" s="650"/>
      <c r="AD46" s="650"/>
      <c r="AE46" s="650"/>
      <c r="AF46" s="650"/>
      <c r="AG46" s="650"/>
      <c r="AH46" s="651"/>
      <c r="AI46" s="649"/>
      <c r="AJ46" s="650"/>
      <c r="AK46" s="650"/>
      <c r="AL46" s="650"/>
      <c r="AM46" s="650"/>
      <c r="AN46" s="650"/>
      <c r="AO46" s="651"/>
      <c r="AP46" s="649"/>
      <c r="AQ46" s="650"/>
      <c r="AR46" s="650"/>
      <c r="AS46" s="650"/>
      <c r="AT46" s="650"/>
      <c r="AU46" s="651"/>
      <c r="AV46" s="646"/>
      <c r="AW46" s="647"/>
      <c r="AX46" s="647"/>
      <c r="AY46" s="648"/>
      <c r="AZ46" s="621"/>
      <c r="BA46" s="358"/>
      <c r="BB46" s="358"/>
      <c r="BC46" s="358"/>
      <c r="BD46" s="358"/>
      <c r="BE46" s="622"/>
    </row>
    <row r="47" spans="1:59" ht="21" customHeight="1" x14ac:dyDescent="0.15">
      <c r="A47" s="41"/>
      <c r="B47" s="594">
        <v>3</v>
      </c>
      <c r="C47" s="357"/>
      <c r="D47" s="637" t="s">
        <v>35</v>
      </c>
      <c r="E47" s="637"/>
      <c r="F47" s="637"/>
      <c r="G47" s="637"/>
      <c r="H47" s="637"/>
      <c r="I47" s="637"/>
      <c r="J47" s="637"/>
      <c r="K47" s="637"/>
      <c r="L47" s="637"/>
      <c r="M47" s="637"/>
      <c r="N47" s="637"/>
      <c r="O47" s="637"/>
      <c r="P47" s="637"/>
      <c r="Q47" s="637"/>
      <c r="R47" s="637"/>
      <c r="S47" s="637"/>
      <c r="T47" s="638"/>
      <c r="U47" s="618"/>
      <c r="V47" s="619"/>
      <c r="W47" s="619"/>
      <c r="X47" s="619"/>
      <c r="Y47" s="619"/>
      <c r="Z47" s="619"/>
      <c r="AA47" s="620"/>
      <c r="AB47" s="618"/>
      <c r="AC47" s="619"/>
      <c r="AD47" s="619"/>
      <c r="AE47" s="619"/>
      <c r="AF47" s="619"/>
      <c r="AG47" s="619"/>
      <c r="AH47" s="620"/>
      <c r="AI47" s="618"/>
      <c r="AJ47" s="619"/>
      <c r="AK47" s="619"/>
      <c r="AL47" s="619"/>
      <c r="AM47" s="619"/>
      <c r="AN47" s="619"/>
      <c r="AO47" s="620"/>
      <c r="AP47" s="618"/>
      <c r="AQ47" s="619"/>
      <c r="AR47" s="619"/>
      <c r="AS47" s="619"/>
      <c r="AT47" s="619"/>
      <c r="AU47" s="620"/>
      <c r="AV47" s="643" t="s">
        <v>36</v>
      </c>
      <c r="AW47" s="644"/>
      <c r="AX47" s="644"/>
      <c r="AY47" s="645"/>
      <c r="AZ47" s="641"/>
      <c r="BA47" s="357"/>
      <c r="BB47" s="357"/>
      <c r="BC47" s="357"/>
      <c r="BD47" s="357"/>
      <c r="BE47" s="642"/>
    </row>
    <row r="48" spans="1:59" ht="21" customHeight="1" x14ac:dyDescent="0.15">
      <c r="A48" s="45"/>
      <c r="B48" s="322"/>
      <c r="C48" s="298"/>
      <c r="D48" s="674"/>
      <c r="E48" s="674"/>
      <c r="F48" s="674"/>
      <c r="G48" s="674"/>
      <c r="H48" s="674"/>
      <c r="I48" s="674"/>
      <c r="J48" s="674"/>
      <c r="K48" s="674"/>
      <c r="L48" s="674"/>
      <c r="M48" s="674"/>
      <c r="N48" s="674"/>
      <c r="O48" s="674"/>
      <c r="P48" s="674"/>
      <c r="Q48" s="674"/>
      <c r="R48" s="674"/>
      <c r="S48" s="674"/>
      <c r="T48" s="675"/>
      <c r="U48" s="658"/>
      <c r="V48" s="659"/>
      <c r="W48" s="659"/>
      <c r="X48" s="659"/>
      <c r="Y48" s="659"/>
      <c r="Z48" s="659"/>
      <c r="AA48" s="660"/>
      <c r="AB48" s="661"/>
      <c r="AC48" s="661"/>
      <c r="AD48" s="661"/>
      <c r="AE48" s="661"/>
      <c r="AF48" s="661"/>
      <c r="AG48" s="661"/>
      <c r="AH48" s="661"/>
      <c r="AI48" s="661"/>
      <c r="AJ48" s="661"/>
      <c r="AK48" s="661"/>
      <c r="AL48" s="661"/>
      <c r="AM48" s="661"/>
      <c r="AN48" s="661"/>
      <c r="AO48" s="661"/>
      <c r="AP48" s="661"/>
      <c r="AQ48" s="661"/>
      <c r="AR48" s="661"/>
      <c r="AS48" s="661"/>
      <c r="AT48" s="661"/>
      <c r="AU48" s="661"/>
      <c r="AV48" s="671"/>
      <c r="AW48" s="672"/>
      <c r="AX48" s="672"/>
      <c r="AY48" s="673"/>
      <c r="AZ48" s="694"/>
      <c r="BA48" s="695"/>
      <c r="BB48" s="695"/>
      <c r="BC48" s="695"/>
      <c r="BD48" s="695"/>
      <c r="BE48" s="696"/>
    </row>
    <row r="49" spans="1:59" ht="20.25" customHeight="1" x14ac:dyDescent="0.15">
      <c r="A49" s="45"/>
      <c r="B49" s="309" t="s">
        <v>37</v>
      </c>
      <c r="C49" s="310"/>
      <c r="D49" s="310"/>
      <c r="E49" s="310"/>
      <c r="F49" s="310"/>
      <c r="G49" s="310"/>
      <c r="H49" s="310"/>
      <c r="I49" s="310"/>
      <c r="J49" s="310"/>
      <c r="K49" s="310"/>
      <c r="L49" s="310"/>
      <c r="M49" s="310"/>
      <c r="N49" s="310"/>
      <c r="O49" s="310"/>
      <c r="P49" s="310"/>
      <c r="Q49" s="310"/>
      <c r="R49" s="310"/>
      <c r="S49" s="310"/>
      <c r="T49" s="311"/>
      <c r="U49" s="662"/>
      <c r="V49" s="663"/>
      <c r="W49" s="663"/>
      <c r="X49" s="663"/>
      <c r="Y49" s="663"/>
      <c r="Z49" s="663"/>
      <c r="AA49" s="664"/>
      <c r="AB49" s="662"/>
      <c r="AC49" s="663"/>
      <c r="AD49" s="663"/>
      <c r="AE49" s="663"/>
      <c r="AF49" s="663"/>
      <c r="AG49" s="663"/>
      <c r="AH49" s="664"/>
      <c r="AI49" s="662"/>
      <c r="AJ49" s="663"/>
      <c r="AK49" s="663"/>
      <c r="AL49" s="663"/>
      <c r="AM49" s="663"/>
      <c r="AN49" s="663"/>
      <c r="AO49" s="664"/>
      <c r="AP49" s="662"/>
      <c r="AQ49" s="663"/>
      <c r="AR49" s="663"/>
      <c r="AS49" s="663"/>
      <c r="AT49" s="663"/>
      <c r="AU49" s="664"/>
      <c r="AV49" s="665" t="s">
        <v>38</v>
      </c>
      <c r="AW49" s="666"/>
      <c r="AX49" s="666"/>
      <c r="AY49" s="667"/>
      <c r="AZ49" s="46"/>
      <c r="BA49" s="47"/>
      <c r="BB49" s="47"/>
      <c r="BC49" s="47"/>
      <c r="BD49" s="47"/>
      <c r="BE49" s="48"/>
    </row>
    <row r="50" spans="1:59" ht="20.25" customHeight="1" x14ac:dyDescent="0.15">
      <c r="A50" s="41"/>
      <c r="B50" s="297"/>
      <c r="C50" s="298"/>
      <c r="D50" s="298"/>
      <c r="E50" s="298"/>
      <c r="F50" s="298"/>
      <c r="G50" s="298"/>
      <c r="H50" s="298"/>
      <c r="I50" s="298"/>
      <c r="J50" s="298"/>
      <c r="K50" s="298"/>
      <c r="L50" s="298"/>
      <c r="M50" s="298"/>
      <c r="N50" s="298"/>
      <c r="O50" s="298"/>
      <c r="P50" s="298"/>
      <c r="Q50" s="298"/>
      <c r="R50" s="298"/>
      <c r="S50" s="298"/>
      <c r="T50" s="299"/>
      <c r="U50" s="658">
        <f>SUM(U44,U46,U48)</f>
        <v>0</v>
      </c>
      <c r="V50" s="659"/>
      <c r="W50" s="659"/>
      <c r="X50" s="659"/>
      <c r="Y50" s="659"/>
      <c r="Z50" s="659"/>
      <c r="AA50" s="660"/>
      <c r="AB50" s="658">
        <f t="shared" ref="AB50" si="0">SUM(AB44,AB46,AB48)</f>
        <v>0</v>
      </c>
      <c r="AC50" s="659"/>
      <c r="AD50" s="659"/>
      <c r="AE50" s="659"/>
      <c r="AF50" s="659"/>
      <c r="AG50" s="659"/>
      <c r="AH50" s="660"/>
      <c r="AI50" s="658">
        <f>SUM(AI44,AI46,AI48)</f>
        <v>0</v>
      </c>
      <c r="AJ50" s="659"/>
      <c r="AK50" s="659"/>
      <c r="AL50" s="659"/>
      <c r="AM50" s="659"/>
      <c r="AN50" s="659"/>
      <c r="AO50" s="660"/>
      <c r="AP50" s="661"/>
      <c r="AQ50" s="661"/>
      <c r="AR50" s="661"/>
      <c r="AS50" s="661"/>
      <c r="AT50" s="661"/>
      <c r="AU50" s="661"/>
      <c r="AV50" s="668"/>
      <c r="AW50" s="669"/>
      <c r="AX50" s="669"/>
      <c r="AY50" s="670"/>
      <c r="AZ50" s="690"/>
      <c r="BA50" s="691"/>
      <c r="BB50" s="691"/>
      <c r="BC50" s="691"/>
      <c r="BD50" s="691"/>
      <c r="BE50" s="692"/>
    </row>
    <row r="51" spans="1:59" s="9" customFormat="1" ht="21.75" customHeight="1" x14ac:dyDescent="0.15">
      <c r="A51" s="49"/>
      <c r="B51" s="693" t="s">
        <v>336</v>
      </c>
      <c r="C51" s="693"/>
      <c r="D51" s="693"/>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c r="AJ51" s="693"/>
      <c r="AK51" s="693"/>
      <c r="AL51" s="693"/>
      <c r="AM51" s="693"/>
      <c r="AN51" s="693"/>
      <c r="AO51" s="693"/>
      <c r="AP51" s="693"/>
      <c r="AQ51" s="693"/>
      <c r="AR51" s="693"/>
      <c r="AS51" s="693"/>
      <c r="AT51" s="693"/>
      <c r="AU51" s="693"/>
      <c r="AV51" s="693"/>
      <c r="AW51" s="693"/>
      <c r="AX51" s="693"/>
      <c r="AY51" s="693"/>
      <c r="AZ51" s="693"/>
      <c r="BA51" s="693"/>
      <c r="BB51" s="693"/>
      <c r="BC51" s="693"/>
      <c r="BD51" s="693"/>
      <c r="BE51" s="693"/>
    </row>
    <row r="52" spans="1:59" ht="12" customHeight="1" x14ac:dyDescent="0.15">
      <c r="A52" s="41"/>
      <c r="B52" s="693"/>
      <c r="C52" s="693"/>
      <c r="D52" s="693"/>
      <c r="E52" s="693"/>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3"/>
      <c r="AI52" s="693"/>
      <c r="AJ52" s="693"/>
      <c r="AK52" s="693"/>
      <c r="AL52" s="693"/>
      <c r="AM52" s="693"/>
      <c r="AN52" s="693"/>
      <c r="AO52" s="693"/>
      <c r="AP52" s="693"/>
      <c r="AQ52" s="693"/>
      <c r="AR52" s="693"/>
      <c r="AS52" s="693"/>
      <c r="AT52" s="693"/>
      <c r="AU52" s="693"/>
      <c r="AV52" s="693"/>
      <c r="AW52" s="693"/>
      <c r="AX52" s="693"/>
      <c r="AY52" s="693"/>
      <c r="AZ52" s="693"/>
      <c r="BA52" s="693"/>
      <c r="BB52" s="693"/>
      <c r="BC52" s="693"/>
      <c r="BD52" s="693"/>
      <c r="BE52" s="693"/>
      <c r="BF52" s="41"/>
      <c r="BG52" s="8"/>
    </row>
    <row r="53" spans="1:59" ht="12" customHeight="1" x14ac:dyDescent="0.15">
      <c r="A53" s="41"/>
      <c r="B53" s="50" t="s">
        <v>354</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51"/>
      <c r="AF53" s="52"/>
      <c r="AG53" s="52"/>
      <c r="AH53" s="52"/>
      <c r="AI53" s="52"/>
      <c r="AJ53" s="52"/>
      <c r="AK53" s="52"/>
      <c r="AL53" s="52"/>
      <c r="AM53" s="52"/>
      <c r="AN53" s="52"/>
      <c r="AO53" s="52"/>
      <c r="AP53" s="52"/>
      <c r="AQ53" s="52"/>
      <c r="AR53" s="52"/>
      <c r="AS53" s="52"/>
      <c r="AT53" s="52"/>
      <c r="AU53" s="52"/>
      <c r="AV53" s="41"/>
      <c r="AW53" s="41"/>
      <c r="AX53" s="41"/>
      <c r="AY53" s="41"/>
      <c r="AZ53" s="41"/>
      <c r="BA53" s="41"/>
      <c r="BB53" s="41"/>
      <c r="BC53" s="41"/>
      <c r="BD53" s="41"/>
      <c r="BE53" s="41"/>
      <c r="BF53" s="41"/>
      <c r="BG53" s="8"/>
    </row>
    <row r="54" spans="1:59" ht="15" customHeight="1" x14ac:dyDescent="0.15">
      <c r="A54" s="41"/>
      <c r="B54" s="53"/>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51"/>
      <c r="AF54" s="52"/>
      <c r="AG54" s="52"/>
      <c r="AH54" s="52"/>
      <c r="AI54" s="52"/>
      <c r="AJ54" s="52"/>
      <c r="AK54" s="52"/>
      <c r="AL54" s="52"/>
      <c r="AM54" s="52"/>
      <c r="AN54" s="52"/>
      <c r="AO54" s="52"/>
      <c r="AP54" s="52"/>
      <c r="AQ54" s="52"/>
      <c r="AR54" s="52"/>
      <c r="AS54" s="52"/>
      <c r="AT54" s="52"/>
      <c r="AU54" s="52"/>
      <c r="AV54" s="41"/>
      <c r="AW54" s="41"/>
      <c r="AX54" s="41"/>
      <c r="AY54" s="41"/>
      <c r="AZ54" s="41"/>
      <c r="BA54" s="41"/>
      <c r="BB54" s="41"/>
      <c r="BC54" s="41"/>
      <c r="BD54" s="41"/>
      <c r="BE54" s="41"/>
      <c r="BF54" s="41"/>
      <c r="BG54" s="8"/>
    </row>
    <row r="55" spans="1:59" ht="28.9" customHeight="1" x14ac:dyDescent="0.15">
      <c r="A55" s="54"/>
      <c r="B55" s="676" t="s">
        <v>39</v>
      </c>
      <c r="C55" s="676"/>
      <c r="D55" s="676"/>
      <c r="E55" s="676"/>
      <c r="F55" s="676"/>
      <c r="G55" s="676"/>
      <c r="H55" s="676"/>
      <c r="I55" s="678"/>
      <c r="J55" s="679"/>
      <c r="K55" s="679"/>
      <c r="L55" s="679"/>
      <c r="M55" s="679"/>
      <c r="N55" s="679"/>
      <c r="O55" s="679"/>
      <c r="P55" s="679"/>
      <c r="Q55" s="679"/>
      <c r="R55" s="679"/>
      <c r="S55" s="679"/>
      <c r="T55" s="679"/>
      <c r="U55" s="679"/>
      <c r="V55" s="679"/>
      <c r="W55" s="679"/>
      <c r="X55" s="679"/>
      <c r="Y55" s="679"/>
      <c r="Z55" s="679"/>
      <c r="AA55" s="679"/>
      <c r="AB55" s="679"/>
      <c r="AC55" s="679"/>
      <c r="AD55" s="679"/>
      <c r="AE55" s="679"/>
      <c r="AF55" s="679"/>
      <c r="AG55" s="679"/>
      <c r="AH55" s="679"/>
      <c r="AI55" s="679"/>
      <c r="AJ55" s="679"/>
      <c r="AK55" s="679"/>
      <c r="AL55" s="679"/>
      <c r="AM55" s="679"/>
      <c r="AN55" s="679"/>
      <c r="AO55" s="679"/>
      <c r="AP55" s="679"/>
      <c r="AQ55" s="679"/>
      <c r="AR55" s="679"/>
      <c r="AS55" s="679"/>
      <c r="AT55" s="679"/>
      <c r="AU55" s="679"/>
      <c r="AV55" s="679"/>
      <c r="AW55" s="679"/>
      <c r="AX55" s="679"/>
      <c r="AY55" s="680"/>
      <c r="AZ55" s="55"/>
      <c r="BA55" s="55"/>
      <c r="BB55" s="55"/>
      <c r="BC55" s="55"/>
      <c r="BD55" s="55"/>
      <c r="BE55" s="55"/>
      <c r="BF55" s="55"/>
    </row>
    <row r="56" spans="1:59" s="9" customFormat="1" ht="15" customHeight="1" x14ac:dyDescent="0.15">
      <c r="A56" s="56"/>
      <c r="B56" s="57" t="s">
        <v>40</v>
      </c>
      <c r="C56" s="56"/>
      <c r="D56" s="56"/>
      <c r="E56" s="56"/>
      <c r="F56" s="56"/>
      <c r="G56" s="56"/>
      <c r="H56" s="56"/>
      <c r="I56" s="56"/>
      <c r="J56" s="56"/>
      <c r="K56" s="56"/>
      <c r="L56" s="56"/>
      <c r="M56" s="56"/>
      <c r="N56" s="56"/>
      <c r="O56" s="56"/>
      <c r="P56" s="56"/>
      <c r="Q56" s="56"/>
      <c r="R56" s="56"/>
      <c r="S56" s="56"/>
      <c r="T56" s="56"/>
      <c r="U56" s="56"/>
      <c r="V56" s="56"/>
      <c r="W56" s="58"/>
      <c r="X56" s="58"/>
      <c r="Y56" s="58"/>
      <c r="Z56" s="58"/>
      <c r="AA56" s="58"/>
      <c r="AB56" s="58"/>
      <c r="AC56" s="58"/>
      <c r="AD56" s="58"/>
      <c r="AE56" s="58"/>
      <c r="AF56" s="58"/>
      <c r="AG56" s="58"/>
      <c r="AH56" s="58"/>
      <c r="AI56" s="58"/>
      <c r="AJ56" s="58"/>
      <c r="AK56" s="58"/>
      <c r="AL56" s="58"/>
      <c r="AM56" s="58"/>
      <c r="AN56" s="58"/>
      <c r="AO56" s="58"/>
      <c r="AP56" s="58"/>
      <c r="AZ56" s="59"/>
      <c r="BA56" s="59"/>
      <c r="BB56" s="59"/>
      <c r="BC56" s="59"/>
      <c r="BD56" s="59"/>
      <c r="BE56" s="59"/>
      <c r="BF56" s="59"/>
    </row>
    <row r="57" spans="1:59" ht="12" customHeight="1" x14ac:dyDescent="0.15">
      <c r="A57" s="54"/>
      <c r="B57" s="60"/>
      <c r="C57" s="54"/>
      <c r="D57" s="54"/>
      <c r="E57" s="54"/>
      <c r="F57" s="54"/>
      <c r="G57" s="54"/>
      <c r="H57" s="54"/>
      <c r="I57" s="54"/>
      <c r="J57" s="54"/>
      <c r="K57" s="54"/>
      <c r="L57" s="54"/>
      <c r="M57" s="54"/>
      <c r="N57" s="54"/>
      <c r="O57" s="54"/>
      <c r="P57" s="54"/>
      <c r="Q57" s="54"/>
      <c r="R57" s="54"/>
      <c r="S57" s="54"/>
      <c r="T57" s="54"/>
      <c r="U57" s="54"/>
      <c r="V57" s="54"/>
      <c r="W57" s="61"/>
      <c r="X57" s="61"/>
      <c r="Y57" s="61"/>
      <c r="Z57" s="61"/>
      <c r="AA57" s="61"/>
      <c r="AB57" s="61"/>
      <c r="AC57" s="61"/>
      <c r="AD57" s="61"/>
      <c r="AE57" s="61"/>
      <c r="AF57" s="61"/>
      <c r="AG57" s="61"/>
      <c r="AH57" s="61"/>
      <c r="AI57" s="61"/>
      <c r="AJ57" s="61"/>
      <c r="AK57" s="61"/>
      <c r="AL57" s="61"/>
      <c r="AM57" s="61"/>
      <c r="AN57" s="61"/>
      <c r="AO57" s="61"/>
      <c r="AP57" s="61"/>
      <c r="AZ57" s="55"/>
      <c r="BA57" s="55"/>
      <c r="BB57" s="55"/>
      <c r="BC57" s="55"/>
      <c r="BD57" s="55"/>
      <c r="BE57" s="55"/>
      <c r="BF57" s="55"/>
    </row>
    <row r="58" spans="1:59" ht="26.1" customHeight="1" x14ac:dyDescent="0.15">
      <c r="A58" s="7" t="s">
        <v>41</v>
      </c>
      <c r="B58" s="129"/>
      <c r="C58" s="129"/>
      <c r="D58" s="129"/>
      <c r="E58" s="129"/>
      <c r="F58" s="129"/>
      <c r="G58" s="129"/>
      <c r="H58" s="129"/>
      <c r="I58" s="129"/>
      <c r="J58" s="129"/>
      <c r="K58" s="129"/>
      <c r="L58" s="129"/>
      <c r="M58" s="129"/>
      <c r="N58" s="129"/>
      <c r="O58" s="677" t="s">
        <v>378</v>
      </c>
      <c r="P58" s="581"/>
      <c r="Q58" s="581"/>
      <c r="R58" s="581"/>
      <c r="S58" s="581"/>
      <c r="T58" s="581"/>
      <c r="U58" s="581"/>
      <c r="V58" s="581"/>
      <c r="W58" s="581"/>
      <c r="X58" s="581"/>
      <c r="Y58" s="581"/>
      <c r="Z58" s="581"/>
      <c r="AG58" s="62"/>
      <c r="AH58" s="62"/>
      <c r="AI58" s="62"/>
      <c r="AJ58" s="62"/>
      <c r="AK58" s="62"/>
      <c r="AL58" s="62"/>
      <c r="AM58" s="62"/>
      <c r="AN58" s="62"/>
      <c r="AO58" s="62"/>
      <c r="AP58" s="62"/>
      <c r="AQ58" s="62"/>
      <c r="AR58" s="62"/>
    </row>
    <row r="59" spans="1:59" ht="15.6" customHeight="1" x14ac:dyDescent="0.15">
      <c r="B59" s="129"/>
      <c r="C59" s="129"/>
      <c r="D59" s="129"/>
      <c r="E59" s="129"/>
      <c r="F59" s="129"/>
      <c r="G59" s="129"/>
      <c r="H59" s="129"/>
      <c r="I59" s="129"/>
      <c r="J59" s="129"/>
      <c r="K59" s="129"/>
      <c r="L59" s="129"/>
      <c r="M59" s="129"/>
      <c r="N59" s="129"/>
      <c r="O59" s="128"/>
      <c r="P59" s="128"/>
      <c r="Q59" s="128"/>
      <c r="R59" s="128"/>
      <c r="S59" s="128"/>
      <c r="T59" s="128"/>
      <c r="U59" s="128"/>
      <c r="V59" s="128"/>
      <c r="W59" s="128"/>
      <c r="X59" s="128"/>
      <c r="Y59" s="128"/>
      <c r="Z59" s="128"/>
      <c r="AG59" s="62"/>
      <c r="AH59" s="62"/>
      <c r="AI59" s="62"/>
      <c r="AJ59" s="62"/>
      <c r="AK59" s="62"/>
      <c r="AL59" s="62"/>
      <c r="AM59" s="62"/>
      <c r="AN59" s="62"/>
      <c r="AO59" s="62"/>
      <c r="AP59" s="62"/>
      <c r="AQ59" s="62"/>
      <c r="AR59" s="62"/>
    </row>
    <row r="60" spans="1:59" x14ac:dyDescent="0.15">
      <c r="A60" s="40" t="s">
        <v>42</v>
      </c>
      <c r="B60" s="129"/>
      <c r="C60" s="129"/>
      <c r="D60" s="129"/>
      <c r="E60" s="129"/>
      <c r="F60" s="129"/>
      <c r="G60" s="129"/>
      <c r="H60" s="129"/>
      <c r="I60" s="129"/>
      <c r="J60" s="129"/>
      <c r="K60" s="129"/>
      <c r="L60" s="129"/>
      <c r="M60" s="129"/>
      <c r="N60" s="129"/>
      <c r="O60" s="128"/>
      <c r="P60" s="128"/>
      <c r="Q60" s="128"/>
      <c r="R60" s="128"/>
      <c r="S60" s="128"/>
      <c r="T60" s="128"/>
      <c r="U60" s="128"/>
      <c r="V60" s="128"/>
      <c r="W60" s="128"/>
      <c r="X60" s="128"/>
      <c r="Y60" s="128"/>
      <c r="Z60" s="128"/>
      <c r="AG60" s="62"/>
      <c r="AH60" s="62"/>
      <c r="AI60" s="62"/>
      <c r="AJ60" s="62"/>
      <c r="AK60" s="62"/>
      <c r="AL60" s="62"/>
      <c r="AM60" s="62"/>
      <c r="AN60" s="62"/>
      <c r="AO60" s="62"/>
      <c r="AP60" s="62"/>
      <c r="AQ60" s="62"/>
      <c r="AR60" s="62"/>
    </row>
    <row r="61" spans="1:59" x14ac:dyDescent="0.15">
      <c r="B61" s="40" t="s">
        <v>43</v>
      </c>
      <c r="C61" s="129"/>
      <c r="D61" s="129"/>
      <c r="E61" s="129"/>
      <c r="F61" s="129"/>
      <c r="G61" s="129"/>
      <c r="H61" s="129"/>
      <c r="I61" s="129"/>
      <c r="J61" s="129"/>
      <c r="K61" s="129"/>
      <c r="L61" s="129"/>
      <c r="M61" s="129"/>
      <c r="N61" s="129"/>
      <c r="O61" s="128"/>
      <c r="P61" s="128"/>
      <c r="Q61" s="128"/>
      <c r="R61" s="128"/>
      <c r="S61" s="128"/>
      <c r="T61" s="128"/>
      <c r="U61" s="128"/>
      <c r="V61" s="128"/>
      <c r="W61" s="128"/>
      <c r="X61" s="128"/>
      <c r="Y61" s="128"/>
      <c r="Z61" s="128"/>
      <c r="AG61" s="62"/>
      <c r="AH61" s="62"/>
      <c r="AI61" s="62"/>
      <c r="AJ61" s="62"/>
      <c r="AK61" s="62"/>
      <c r="AL61" s="62"/>
      <c r="AM61" s="62"/>
      <c r="AN61" s="62"/>
      <c r="AO61" s="62"/>
      <c r="AP61" s="62"/>
      <c r="AQ61" s="62"/>
      <c r="AR61" s="62"/>
    </row>
    <row r="62" spans="1:59" ht="13.5" customHeight="1" x14ac:dyDescent="0.15">
      <c r="B62" s="682" t="s">
        <v>44</v>
      </c>
      <c r="C62" s="683"/>
      <c r="D62" s="683"/>
      <c r="E62" s="683"/>
      <c r="F62" s="683"/>
      <c r="G62" s="683"/>
      <c r="H62" s="683"/>
      <c r="I62" s="683"/>
      <c r="J62" s="683"/>
      <c r="K62" s="683"/>
      <c r="L62" s="683"/>
      <c r="M62" s="683"/>
      <c r="N62" s="683"/>
      <c r="O62" s="683"/>
      <c r="P62" s="683"/>
      <c r="Q62" s="683"/>
      <c r="R62" s="683"/>
      <c r="S62" s="683"/>
      <c r="T62" s="683"/>
      <c r="U62" s="683"/>
      <c r="V62" s="683"/>
      <c r="W62" s="683"/>
      <c r="X62" s="683"/>
      <c r="Y62" s="683"/>
      <c r="Z62" s="683"/>
      <c r="AA62" s="683"/>
      <c r="AB62" s="683"/>
      <c r="AC62" s="683"/>
      <c r="AD62" s="684" t="s">
        <v>45</v>
      </c>
      <c r="AE62" s="684"/>
      <c r="AF62" s="684"/>
      <c r="AG62" s="684"/>
      <c r="AH62" s="684"/>
      <c r="AI62" s="684"/>
      <c r="AJ62" s="684"/>
      <c r="AK62" s="684"/>
      <c r="AL62" s="684"/>
      <c r="AM62" s="684"/>
      <c r="AN62" s="684"/>
      <c r="AO62" s="684"/>
      <c r="AP62" s="684"/>
      <c r="AQ62" s="684"/>
      <c r="AR62" s="684"/>
      <c r="AS62" s="684"/>
      <c r="AT62" s="684"/>
      <c r="AU62" s="684"/>
      <c r="AV62" s="684"/>
      <c r="AW62" s="684"/>
      <c r="AX62" s="684"/>
      <c r="AY62" s="684"/>
      <c r="AZ62" s="684"/>
      <c r="BA62" s="684"/>
      <c r="BB62" s="684"/>
      <c r="BC62" s="684"/>
      <c r="BD62" s="684"/>
      <c r="BE62" s="684"/>
    </row>
    <row r="63" spans="1:59" ht="46.5" customHeight="1" x14ac:dyDescent="0.15">
      <c r="B63" s="685"/>
      <c r="C63" s="686"/>
      <c r="D63" s="686"/>
      <c r="E63" s="686"/>
      <c r="F63" s="686"/>
      <c r="G63" s="686"/>
      <c r="H63" s="686"/>
      <c r="I63" s="686"/>
      <c r="J63" s="686"/>
      <c r="K63" s="686"/>
      <c r="L63" s="686"/>
      <c r="M63" s="686"/>
      <c r="N63" s="686"/>
      <c r="O63" s="686"/>
      <c r="P63" s="686"/>
      <c r="Q63" s="686"/>
      <c r="R63" s="686"/>
      <c r="S63" s="686"/>
      <c r="T63" s="686"/>
      <c r="U63" s="686"/>
      <c r="V63" s="686"/>
      <c r="W63" s="686"/>
      <c r="X63" s="686"/>
      <c r="Y63" s="686"/>
      <c r="Z63" s="686"/>
      <c r="AA63" s="686"/>
      <c r="AB63" s="686"/>
      <c r="AC63" s="686"/>
      <c r="AD63" s="687"/>
      <c r="AE63" s="687"/>
      <c r="AF63" s="687"/>
      <c r="AG63" s="687"/>
      <c r="AH63" s="687"/>
      <c r="AI63" s="687"/>
      <c r="AJ63" s="687"/>
      <c r="AK63" s="687"/>
      <c r="AL63" s="687"/>
      <c r="AM63" s="687"/>
      <c r="AN63" s="687"/>
      <c r="AO63" s="687"/>
      <c r="AP63" s="687"/>
      <c r="AQ63" s="687"/>
      <c r="AR63" s="687"/>
      <c r="AS63" s="687"/>
      <c r="AT63" s="687"/>
      <c r="AU63" s="687"/>
      <c r="AV63" s="687"/>
      <c r="AW63" s="687"/>
      <c r="AX63" s="687"/>
      <c r="AY63" s="687"/>
      <c r="AZ63" s="687"/>
      <c r="BA63" s="687"/>
      <c r="BB63" s="687"/>
      <c r="BC63" s="687"/>
      <c r="BD63" s="687"/>
      <c r="BE63" s="687"/>
    </row>
    <row r="64" spans="1:59" x14ac:dyDescent="0.15">
      <c r="B64" s="129"/>
      <c r="C64" s="129"/>
      <c r="D64" s="129"/>
      <c r="E64" s="129"/>
      <c r="F64" s="129"/>
      <c r="G64" s="129"/>
      <c r="H64" s="129"/>
      <c r="I64" s="129"/>
      <c r="J64" s="129"/>
      <c r="K64" s="129"/>
      <c r="L64" s="129"/>
      <c r="M64" s="129"/>
      <c r="N64" s="129"/>
      <c r="O64" s="128"/>
      <c r="P64" s="128"/>
      <c r="Q64" s="128"/>
      <c r="R64" s="128"/>
      <c r="S64" s="128"/>
      <c r="T64" s="128"/>
      <c r="U64" s="128"/>
      <c r="V64" s="128"/>
      <c r="W64" s="128"/>
      <c r="X64" s="128"/>
      <c r="Y64" s="128"/>
      <c r="Z64" s="128"/>
      <c r="AG64" s="62"/>
      <c r="AH64" s="62"/>
      <c r="AI64" s="62"/>
      <c r="AJ64" s="62"/>
      <c r="AK64" s="62"/>
      <c r="AL64" s="62"/>
      <c r="AM64" s="62"/>
      <c r="AN64" s="62"/>
      <c r="AO64" s="62"/>
      <c r="AP64" s="62"/>
      <c r="AQ64" s="62"/>
      <c r="AR64" s="62"/>
    </row>
    <row r="65" spans="2:57" x14ac:dyDescent="0.15">
      <c r="B65" s="40" t="s">
        <v>46</v>
      </c>
      <c r="C65" s="129"/>
      <c r="D65" s="129"/>
      <c r="E65" s="129"/>
      <c r="F65" s="129"/>
      <c r="G65" s="129"/>
      <c r="H65" s="129"/>
      <c r="I65" s="129"/>
      <c r="J65" s="129"/>
      <c r="K65" s="129"/>
      <c r="L65" s="129"/>
      <c r="M65" s="129"/>
      <c r="N65" s="129"/>
      <c r="O65" s="128"/>
      <c r="P65" s="128"/>
      <c r="Q65" s="128"/>
      <c r="R65" s="128"/>
      <c r="S65" s="128"/>
      <c r="T65" s="128"/>
      <c r="U65" s="128"/>
      <c r="V65" s="128"/>
      <c r="W65" s="128"/>
      <c r="X65" s="128"/>
      <c r="Y65" s="128"/>
      <c r="Z65" s="128"/>
      <c r="AG65" s="62"/>
      <c r="AH65" s="62"/>
      <c r="AI65" s="62"/>
      <c r="AJ65" s="62"/>
      <c r="AK65" s="62"/>
      <c r="AL65" s="62"/>
      <c r="AM65" s="62"/>
      <c r="AN65" s="62"/>
      <c r="AO65" s="62"/>
      <c r="AP65" s="62"/>
      <c r="AQ65" s="62"/>
      <c r="AR65" s="62"/>
    </row>
    <row r="66" spans="2:57" x14ac:dyDescent="0.15">
      <c r="B66" s="133" t="s">
        <v>47</v>
      </c>
      <c r="C66" s="129"/>
      <c r="D66" s="129"/>
      <c r="E66" s="129"/>
      <c r="F66" s="129"/>
      <c r="G66" s="129"/>
      <c r="H66" s="129"/>
      <c r="I66" s="129"/>
      <c r="J66" s="129"/>
      <c r="K66" s="129"/>
      <c r="L66" s="129"/>
      <c r="M66" s="129"/>
      <c r="N66" s="129"/>
      <c r="O66" s="128"/>
      <c r="P66" s="128"/>
      <c r="Q66" s="128"/>
      <c r="R66" s="128"/>
      <c r="S66" s="128"/>
      <c r="T66" s="128"/>
      <c r="U66" s="128"/>
      <c r="V66" s="128"/>
      <c r="W66" s="128"/>
      <c r="X66" s="128"/>
      <c r="Y66" s="128"/>
      <c r="Z66" s="128"/>
      <c r="AG66" s="62"/>
      <c r="AH66" s="62"/>
      <c r="AI66" s="62"/>
      <c r="AJ66" s="62"/>
      <c r="AK66" s="62"/>
      <c r="AL66" s="62"/>
      <c r="AM66" s="62"/>
      <c r="AN66" s="62"/>
      <c r="AO66" s="62"/>
      <c r="AP66" s="62"/>
      <c r="AQ66" s="62"/>
      <c r="AR66" s="62"/>
    </row>
    <row r="67" spans="2:57" s="129" customFormat="1" ht="22.5" customHeight="1" x14ac:dyDescent="0.15">
      <c r="C67" s="612" t="s">
        <v>48</v>
      </c>
      <c r="D67" s="612"/>
      <c r="E67" s="612"/>
      <c r="F67" s="612"/>
      <c r="G67" s="612"/>
      <c r="H67" s="612"/>
      <c r="I67" s="612"/>
      <c r="J67" s="612"/>
      <c r="K67" s="616"/>
      <c r="L67" s="616"/>
      <c r="M67" s="616"/>
      <c r="N67" s="616"/>
      <c r="O67" s="616"/>
      <c r="P67" s="616"/>
      <c r="Q67" s="616"/>
      <c r="R67" s="616"/>
      <c r="S67" s="616"/>
      <c r="T67" s="616"/>
      <c r="U67" s="616"/>
      <c r="V67" s="616"/>
      <c r="W67" s="616"/>
      <c r="X67" s="616"/>
      <c r="Y67" s="616"/>
      <c r="Z67" s="616"/>
      <c r="AA67" s="616"/>
      <c r="AB67" s="616"/>
      <c r="AC67" s="616"/>
      <c r="AD67" s="616"/>
      <c r="AE67" s="616"/>
      <c r="AF67" s="616"/>
      <c r="AG67" s="616"/>
      <c r="AH67" s="616"/>
      <c r="AI67" s="616"/>
      <c r="AJ67" s="616"/>
      <c r="AK67" s="616"/>
      <c r="AL67" s="616"/>
      <c r="AM67" s="616"/>
      <c r="AN67" s="616"/>
      <c r="AO67" s="616"/>
      <c r="AP67" s="616"/>
      <c r="AQ67" s="616"/>
      <c r="AR67" s="616"/>
      <c r="AS67" s="616"/>
      <c r="AT67" s="616"/>
      <c r="AU67" s="616"/>
      <c r="AV67" s="616"/>
      <c r="AW67" s="616"/>
      <c r="AX67" s="616"/>
      <c r="AY67" s="616"/>
      <c r="AZ67" s="616"/>
      <c r="BA67" s="616"/>
      <c r="BB67" s="616"/>
      <c r="BC67" s="616"/>
      <c r="BD67" s="616"/>
      <c r="BE67" s="616"/>
    </row>
    <row r="68" spans="2:57" ht="22.5" customHeight="1" x14ac:dyDescent="0.15">
      <c r="C68" s="612" t="s">
        <v>49</v>
      </c>
      <c r="D68" s="613"/>
      <c r="E68" s="613"/>
      <c r="F68" s="613"/>
      <c r="G68" s="613"/>
      <c r="H68" s="613"/>
      <c r="I68" s="613"/>
      <c r="J68" s="613"/>
      <c r="K68" s="616"/>
      <c r="L68" s="616"/>
      <c r="M68" s="616"/>
      <c r="N68" s="616"/>
      <c r="O68" s="616"/>
      <c r="P68" s="616"/>
      <c r="Q68" s="616"/>
      <c r="R68" s="616"/>
      <c r="S68" s="616"/>
      <c r="T68" s="616"/>
      <c r="U68" s="616"/>
      <c r="V68" s="616"/>
      <c r="W68" s="616"/>
      <c r="X68" s="616"/>
      <c r="Y68" s="616"/>
      <c r="Z68" s="616"/>
      <c r="AA68" s="616"/>
      <c r="AB68" s="616"/>
      <c r="AC68" s="616"/>
      <c r="AD68" s="616"/>
      <c r="AE68" s="616"/>
      <c r="AF68" s="616"/>
      <c r="AG68" s="616"/>
      <c r="AH68" s="616"/>
      <c r="AI68" s="616"/>
      <c r="AJ68" s="616"/>
      <c r="AK68" s="616"/>
      <c r="AL68" s="616"/>
      <c r="AM68" s="616"/>
      <c r="AN68" s="616"/>
      <c r="AO68" s="616"/>
      <c r="AP68" s="616"/>
      <c r="AQ68" s="616"/>
      <c r="AR68" s="616"/>
      <c r="AS68" s="616"/>
      <c r="AT68" s="616"/>
      <c r="AU68" s="616"/>
      <c r="AV68" s="616"/>
      <c r="AW68" s="616"/>
      <c r="AX68" s="616"/>
      <c r="AY68" s="616"/>
      <c r="AZ68" s="616"/>
      <c r="BA68" s="616"/>
      <c r="BB68" s="616"/>
      <c r="BC68" s="616"/>
      <c r="BD68" s="616"/>
      <c r="BE68" s="616"/>
    </row>
    <row r="69" spans="2:57" ht="22.5" customHeight="1" x14ac:dyDescent="0.15">
      <c r="C69" s="688" t="s">
        <v>50</v>
      </c>
      <c r="D69" s="689"/>
      <c r="E69" s="689"/>
      <c r="F69" s="689"/>
      <c r="G69" s="689"/>
      <c r="H69" s="689"/>
      <c r="I69" s="689"/>
      <c r="J69" s="689"/>
      <c r="K69" s="681"/>
      <c r="L69" s="681"/>
      <c r="M69" s="681"/>
      <c r="N69" s="681"/>
      <c r="O69" s="681"/>
      <c r="P69" s="681"/>
      <c r="Q69" s="681"/>
      <c r="R69" s="681"/>
      <c r="S69" s="681"/>
      <c r="T69" s="681"/>
      <c r="U69" s="681"/>
      <c r="V69" s="681"/>
      <c r="W69" s="681"/>
      <c r="X69" s="681"/>
      <c r="Y69" s="681"/>
      <c r="Z69" s="681"/>
      <c r="AA69" s="681"/>
      <c r="AB69" s="681"/>
      <c r="AC69" s="681"/>
      <c r="AD69" s="681"/>
      <c r="AE69" s="681"/>
      <c r="AF69" s="681"/>
      <c r="AG69" s="681"/>
      <c r="AH69" s="681"/>
      <c r="AI69" s="681"/>
      <c r="AJ69" s="681"/>
      <c r="AK69" s="681"/>
      <c r="AL69" s="681"/>
      <c r="AM69" s="681"/>
      <c r="AN69" s="681"/>
      <c r="AO69" s="681"/>
      <c r="AP69" s="681"/>
      <c r="AQ69" s="681"/>
      <c r="AR69" s="681"/>
      <c r="AS69" s="681"/>
      <c r="AT69" s="681"/>
      <c r="AU69" s="681"/>
      <c r="AV69" s="681"/>
      <c r="AW69" s="681"/>
      <c r="AX69" s="681"/>
      <c r="AY69" s="681"/>
      <c r="AZ69" s="681"/>
      <c r="BA69" s="681"/>
      <c r="BB69" s="681"/>
      <c r="BC69" s="681"/>
      <c r="BD69" s="681"/>
      <c r="BE69" s="681"/>
    </row>
    <row r="70" spans="2:57" ht="22.5" customHeight="1" x14ac:dyDescent="0.15">
      <c r="C70" s="612" t="s">
        <v>51</v>
      </c>
      <c r="D70" s="613"/>
      <c r="E70" s="613"/>
      <c r="F70" s="613"/>
      <c r="G70" s="613"/>
      <c r="H70" s="613"/>
      <c r="I70" s="613"/>
      <c r="J70" s="613"/>
      <c r="K70" s="616"/>
      <c r="L70" s="616"/>
      <c r="M70" s="616"/>
      <c r="N70" s="616"/>
      <c r="O70" s="616"/>
      <c r="P70" s="616"/>
      <c r="Q70" s="616"/>
      <c r="R70" s="616"/>
      <c r="S70" s="616"/>
      <c r="T70" s="616"/>
      <c r="U70" s="616"/>
      <c r="V70" s="616"/>
      <c r="W70" s="616"/>
      <c r="X70" s="616"/>
      <c r="Y70" s="616"/>
      <c r="Z70" s="616"/>
      <c r="AA70" s="616"/>
      <c r="AB70" s="616"/>
      <c r="AC70" s="616"/>
      <c r="AD70" s="616"/>
      <c r="AE70" s="616"/>
      <c r="AF70" s="616"/>
      <c r="AG70" s="616"/>
      <c r="AH70" s="616"/>
      <c r="AI70" s="616"/>
      <c r="AJ70" s="616"/>
      <c r="AK70" s="616"/>
      <c r="AL70" s="616"/>
      <c r="AM70" s="616"/>
      <c r="AN70" s="616"/>
      <c r="AO70" s="616"/>
      <c r="AP70" s="616"/>
      <c r="AQ70" s="616"/>
      <c r="AR70" s="616"/>
      <c r="AS70" s="616"/>
      <c r="AT70" s="616"/>
      <c r="AU70" s="616"/>
      <c r="AV70" s="616"/>
      <c r="AW70" s="616"/>
      <c r="AX70" s="616"/>
      <c r="AY70" s="616"/>
      <c r="AZ70" s="616"/>
      <c r="BA70" s="616"/>
      <c r="BB70" s="616"/>
      <c r="BC70" s="616"/>
      <c r="BD70" s="616"/>
      <c r="BE70" s="616"/>
    </row>
    <row r="71" spans="2:57" ht="22.5" customHeight="1" x14ac:dyDescent="0.15">
      <c r="C71" s="612" t="s">
        <v>52</v>
      </c>
      <c r="D71" s="613"/>
      <c r="E71" s="613"/>
      <c r="F71" s="613"/>
      <c r="G71" s="613"/>
      <c r="H71" s="613"/>
      <c r="I71" s="613"/>
      <c r="J71" s="613"/>
      <c r="K71" s="586"/>
      <c r="L71" s="587"/>
      <c r="M71" s="587"/>
      <c r="N71" s="587"/>
      <c r="O71" s="587"/>
      <c r="P71" s="587"/>
      <c r="Q71" s="587"/>
      <c r="R71" s="587"/>
      <c r="S71" s="587"/>
      <c r="T71" s="587"/>
      <c r="U71" s="587"/>
      <c r="V71" s="587"/>
      <c r="W71" s="587"/>
      <c r="X71" s="587"/>
      <c r="Y71" s="587"/>
      <c r="Z71" s="587"/>
      <c r="AA71" s="587"/>
      <c r="AB71" s="587"/>
      <c r="AC71" s="587"/>
      <c r="AD71" s="587"/>
      <c r="AE71" s="587"/>
      <c r="AF71" s="587"/>
      <c r="AG71" s="587"/>
      <c r="AH71" s="587"/>
      <c r="AI71" s="587"/>
      <c r="AJ71" s="587"/>
      <c r="AK71" s="587"/>
      <c r="AL71" s="587"/>
      <c r="AM71" s="587"/>
      <c r="AN71" s="587"/>
      <c r="AO71" s="587"/>
      <c r="AP71" s="587"/>
      <c r="AQ71" s="587"/>
      <c r="AR71" s="587"/>
      <c r="AS71" s="587"/>
      <c r="AT71" s="587"/>
      <c r="AU71" s="587"/>
      <c r="AV71" s="587"/>
      <c r="AW71" s="587"/>
      <c r="AX71" s="587"/>
      <c r="AY71" s="587"/>
      <c r="AZ71" s="587"/>
      <c r="BA71" s="587"/>
      <c r="BB71" s="587"/>
      <c r="BC71" s="587"/>
      <c r="BD71" s="587"/>
      <c r="BE71" s="588"/>
    </row>
    <row r="72" spans="2:57" ht="22.5" customHeight="1" x14ac:dyDescent="0.15">
      <c r="C72" s="612" t="s">
        <v>53</v>
      </c>
      <c r="D72" s="613"/>
      <c r="E72" s="613"/>
      <c r="F72" s="613"/>
      <c r="G72" s="613"/>
      <c r="H72" s="613"/>
      <c r="I72" s="613"/>
      <c r="J72" s="613"/>
      <c r="K72" s="616"/>
      <c r="L72" s="616"/>
      <c r="M72" s="616"/>
      <c r="N72" s="616"/>
      <c r="O72" s="616"/>
      <c r="P72" s="616"/>
      <c r="Q72" s="616"/>
      <c r="R72" s="616"/>
      <c r="S72" s="616"/>
      <c r="T72" s="616"/>
      <c r="U72" s="616"/>
      <c r="V72" s="616"/>
      <c r="W72" s="616"/>
      <c r="X72" s="616"/>
      <c r="Y72" s="616"/>
      <c r="Z72" s="616"/>
      <c r="AA72" s="616"/>
      <c r="AB72" s="616"/>
      <c r="AC72" s="616"/>
      <c r="AD72" s="616"/>
      <c r="AE72" s="616"/>
      <c r="AF72" s="616"/>
      <c r="AG72" s="616"/>
      <c r="AH72" s="616"/>
      <c r="AI72" s="616"/>
      <c r="AJ72" s="616"/>
      <c r="AK72" s="616"/>
      <c r="AL72" s="616"/>
      <c r="AM72" s="616"/>
      <c r="AN72" s="616"/>
      <c r="AO72" s="616"/>
      <c r="AP72" s="616"/>
      <c r="AQ72" s="616"/>
      <c r="AR72" s="616"/>
      <c r="AS72" s="616"/>
      <c r="AT72" s="616"/>
      <c r="AU72" s="616"/>
      <c r="AV72" s="616"/>
      <c r="AW72" s="616"/>
      <c r="AX72" s="616"/>
      <c r="AY72" s="616"/>
      <c r="AZ72" s="616"/>
      <c r="BA72" s="616"/>
      <c r="BB72" s="616"/>
      <c r="BC72" s="616"/>
      <c r="BD72" s="616"/>
      <c r="BE72" s="616"/>
    </row>
    <row r="73" spans="2:57" ht="8.25" customHeight="1" x14ac:dyDescent="0.15">
      <c r="O73" s="128"/>
      <c r="P73" s="128"/>
      <c r="Q73" s="128"/>
      <c r="R73" s="128"/>
      <c r="S73" s="128"/>
      <c r="T73" s="128"/>
      <c r="U73" s="128"/>
      <c r="V73" s="128"/>
      <c r="W73" s="128"/>
      <c r="X73" s="128"/>
      <c r="Y73" s="128"/>
      <c r="Z73" s="128"/>
      <c r="AG73" s="62"/>
      <c r="AH73" s="62"/>
      <c r="AI73" s="62"/>
      <c r="AJ73" s="62"/>
      <c r="AK73" s="62"/>
      <c r="AL73" s="62"/>
      <c r="AM73" s="62"/>
      <c r="AN73" s="62"/>
      <c r="AO73" s="62"/>
      <c r="AP73" s="62"/>
      <c r="AQ73" s="62"/>
      <c r="AR73" s="62"/>
    </row>
    <row r="74" spans="2:57" x14ac:dyDescent="0.15">
      <c r="B74" s="133" t="s">
        <v>54</v>
      </c>
      <c r="C74" s="129"/>
      <c r="D74" s="129"/>
      <c r="E74" s="129"/>
      <c r="F74" s="129"/>
      <c r="G74" s="129"/>
      <c r="H74" s="129"/>
      <c r="I74" s="129"/>
      <c r="J74" s="129"/>
      <c r="K74" s="129"/>
      <c r="L74" s="129"/>
      <c r="M74" s="129"/>
      <c r="N74" s="129"/>
      <c r="O74" s="128"/>
      <c r="P74" s="128"/>
      <c r="Q74" s="128"/>
      <c r="R74" s="128"/>
      <c r="S74" s="128"/>
      <c r="T74" s="128"/>
      <c r="U74" s="128"/>
      <c r="V74" s="128"/>
      <c r="W74" s="128"/>
      <c r="X74" s="128"/>
      <c r="Y74" s="128"/>
      <c r="Z74" s="128"/>
      <c r="AG74" s="62"/>
      <c r="AH74" s="62"/>
      <c r="AI74" s="62"/>
      <c r="AJ74" s="62"/>
      <c r="AK74" s="62"/>
      <c r="AL74" s="62"/>
      <c r="AM74" s="62"/>
      <c r="AN74" s="62"/>
      <c r="AO74" s="62"/>
      <c r="AP74" s="62"/>
      <c r="AQ74" s="62"/>
      <c r="AR74" s="62"/>
    </row>
    <row r="75" spans="2:57" s="129" customFormat="1" ht="22.5" customHeight="1" x14ac:dyDescent="0.15">
      <c r="C75" s="612" t="s">
        <v>48</v>
      </c>
      <c r="D75" s="612"/>
      <c r="E75" s="612"/>
      <c r="F75" s="612"/>
      <c r="G75" s="612"/>
      <c r="H75" s="612"/>
      <c r="I75" s="612"/>
      <c r="J75" s="612"/>
      <c r="K75" s="616"/>
      <c r="L75" s="616"/>
      <c r="M75" s="616"/>
      <c r="N75" s="616"/>
      <c r="O75" s="616"/>
      <c r="P75" s="616"/>
      <c r="Q75" s="616"/>
      <c r="R75" s="616"/>
      <c r="S75" s="616"/>
      <c r="T75" s="616"/>
      <c r="U75" s="616"/>
      <c r="V75" s="616"/>
      <c r="W75" s="616"/>
      <c r="X75" s="616"/>
      <c r="Y75" s="616"/>
      <c r="Z75" s="616"/>
      <c r="AA75" s="616"/>
      <c r="AB75" s="616"/>
      <c r="AC75" s="616"/>
      <c r="AD75" s="616"/>
      <c r="AE75" s="616"/>
      <c r="AF75" s="616"/>
      <c r="AG75" s="616"/>
      <c r="AH75" s="616"/>
      <c r="AI75" s="616"/>
      <c r="AJ75" s="616"/>
      <c r="AK75" s="616"/>
      <c r="AL75" s="616"/>
      <c r="AM75" s="616"/>
      <c r="AN75" s="616"/>
      <c r="AO75" s="616"/>
      <c r="AP75" s="616"/>
      <c r="AQ75" s="616"/>
      <c r="AR75" s="616"/>
      <c r="AS75" s="616"/>
      <c r="AT75" s="616"/>
      <c r="AU75" s="616"/>
      <c r="AV75" s="616"/>
      <c r="AW75" s="616"/>
      <c r="AX75" s="616"/>
      <c r="AY75" s="616"/>
      <c r="AZ75" s="616"/>
      <c r="BA75" s="616"/>
      <c r="BB75" s="616"/>
      <c r="BC75" s="616"/>
      <c r="BD75" s="616"/>
      <c r="BE75" s="616"/>
    </row>
    <row r="76" spans="2:57" ht="22.5" customHeight="1" x14ac:dyDescent="0.15">
      <c r="C76" s="612" t="s">
        <v>49</v>
      </c>
      <c r="D76" s="613"/>
      <c r="E76" s="613"/>
      <c r="F76" s="613"/>
      <c r="G76" s="613"/>
      <c r="H76" s="613"/>
      <c r="I76" s="613"/>
      <c r="J76" s="613"/>
      <c r="K76" s="616"/>
      <c r="L76" s="616"/>
      <c r="M76" s="616"/>
      <c r="N76" s="616"/>
      <c r="O76" s="616"/>
      <c r="P76" s="616"/>
      <c r="Q76" s="616"/>
      <c r="R76" s="616"/>
      <c r="S76" s="616"/>
      <c r="T76" s="616"/>
      <c r="U76" s="616"/>
      <c r="V76" s="616"/>
      <c r="W76" s="616"/>
      <c r="X76" s="616"/>
      <c r="Y76" s="616"/>
      <c r="Z76" s="616"/>
      <c r="AA76" s="616"/>
      <c r="AB76" s="616"/>
      <c r="AC76" s="616"/>
      <c r="AD76" s="616"/>
      <c r="AE76" s="616"/>
      <c r="AF76" s="616"/>
      <c r="AG76" s="616"/>
      <c r="AH76" s="616"/>
      <c r="AI76" s="616"/>
      <c r="AJ76" s="616"/>
      <c r="AK76" s="616"/>
      <c r="AL76" s="616"/>
      <c r="AM76" s="616"/>
      <c r="AN76" s="616"/>
      <c r="AO76" s="616"/>
      <c r="AP76" s="616"/>
      <c r="AQ76" s="616"/>
      <c r="AR76" s="616"/>
      <c r="AS76" s="616"/>
      <c r="AT76" s="616"/>
      <c r="AU76" s="616"/>
      <c r="AV76" s="616"/>
      <c r="AW76" s="616"/>
      <c r="AX76" s="616"/>
      <c r="AY76" s="616"/>
      <c r="AZ76" s="616"/>
      <c r="BA76" s="616"/>
      <c r="BB76" s="616"/>
      <c r="BC76" s="616"/>
      <c r="BD76" s="616"/>
      <c r="BE76" s="616"/>
    </row>
    <row r="77" spans="2:57" ht="22.5" customHeight="1" x14ac:dyDescent="0.15">
      <c r="C77" s="688" t="s">
        <v>50</v>
      </c>
      <c r="D77" s="689"/>
      <c r="E77" s="689"/>
      <c r="F77" s="689"/>
      <c r="G77" s="689"/>
      <c r="H77" s="689"/>
      <c r="I77" s="689"/>
      <c r="J77" s="689"/>
      <c r="K77" s="615"/>
      <c r="L77" s="615"/>
      <c r="M77" s="615"/>
      <c r="N77" s="615"/>
      <c r="O77" s="615"/>
      <c r="P77" s="615"/>
      <c r="Q77" s="615"/>
      <c r="R77" s="615"/>
      <c r="S77" s="615"/>
      <c r="T77" s="615"/>
      <c r="U77" s="615"/>
      <c r="V77" s="615"/>
      <c r="W77" s="615"/>
      <c r="X77" s="615"/>
      <c r="Y77" s="615"/>
      <c r="Z77" s="615"/>
      <c r="AA77" s="615"/>
      <c r="AB77" s="615"/>
      <c r="AC77" s="615"/>
      <c r="AD77" s="615"/>
      <c r="AE77" s="615"/>
      <c r="AF77" s="615"/>
      <c r="AG77" s="615"/>
      <c r="AH77" s="615"/>
      <c r="AI77" s="615"/>
      <c r="AJ77" s="615"/>
      <c r="AK77" s="615"/>
      <c r="AL77" s="615"/>
      <c r="AM77" s="615"/>
      <c r="AN77" s="615"/>
      <c r="AO77" s="615"/>
      <c r="AP77" s="615"/>
      <c r="AQ77" s="615"/>
      <c r="AR77" s="615"/>
      <c r="AS77" s="615"/>
      <c r="AT77" s="615"/>
      <c r="AU77" s="615"/>
      <c r="AV77" s="615"/>
      <c r="AW77" s="615"/>
      <c r="AX77" s="615"/>
      <c r="AY77" s="615"/>
      <c r="AZ77" s="615"/>
      <c r="BA77" s="615"/>
      <c r="BB77" s="615"/>
      <c r="BC77" s="615"/>
      <c r="BD77" s="615"/>
      <c r="BE77" s="615"/>
    </row>
    <row r="78" spans="2:57" ht="22.5" customHeight="1" x14ac:dyDescent="0.15">
      <c r="C78" s="612" t="s">
        <v>51</v>
      </c>
      <c r="D78" s="613"/>
      <c r="E78" s="613"/>
      <c r="F78" s="613"/>
      <c r="G78" s="613"/>
      <c r="H78" s="613"/>
      <c r="I78" s="613"/>
      <c r="J78" s="613"/>
      <c r="K78" s="616"/>
      <c r="L78" s="616"/>
      <c r="M78" s="616"/>
      <c r="N78" s="616"/>
      <c r="O78" s="616"/>
      <c r="P78" s="616"/>
      <c r="Q78" s="616"/>
      <c r="R78" s="616"/>
      <c r="S78" s="616"/>
      <c r="T78" s="616"/>
      <c r="U78" s="616"/>
      <c r="V78" s="616"/>
      <c r="W78" s="616"/>
      <c r="X78" s="616"/>
      <c r="Y78" s="616"/>
      <c r="Z78" s="616"/>
      <c r="AA78" s="616"/>
      <c r="AB78" s="616"/>
      <c r="AC78" s="616"/>
      <c r="AD78" s="616"/>
      <c r="AE78" s="616"/>
      <c r="AF78" s="616"/>
      <c r="AG78" s="616"/>
      <c r="AH78" s="616"/>
      <c r="AI78" s="616"/>
      <c r="AJ78" s="616"/>
      <c r="AK78" s="616"/>
      <c r="AL78" s="616"/>
      <c r="AM78" s="616"/>
      <c r="AN78" s="616"/>
      <c r="AO78" s="616"/>
      <c r="AP78" s="616"/>
      <c r="AQ78" s="616"/>
      <c r="AR78" s="616"/>
      <c r="AS78" s="616"/>
      <c r="AT78" s="616"/>
      <c r="AU78" s="616"/>
      <c r="AV78" s="616"/>
      <c r="AW78" s="616"/>
      <c r="AX78" s="616"/>
      <c r="AY78" s="616"/>
      <c r="AZ78" s="616"/>
      <c r="BA78" s="616"/>
      <c r="BB78" s="616"/>
      <c r="BC78" s="616"/>
      <c r="BD78" s="616"/>
      <c r="BE78" s="616"/>
    </row>
    <row r="79" spans="2:57" ht="22.5" customHeight="1" x14ac:dyDescent="0.15">
      <c r="C79" s="612" t="s">
        <v>52</v>
      </c>
      <c r="D79" s="613"/>
      <c r="E79" s="613"/>
      <c r="F79" s="613"/>
      <c r="G79" s="613"/>
      <c r="H79" s="613"/>
      <c r="I79" s="613"/>
      <c r="J79" s="613"/>
      <c r="K79" s="586"/>
      <c r="L79" s="587"/>
      <c r="M79" s="587"/>
      <c r="N79" s="587"/>
      <c r="O79" s="587"/>
      <c r="P79" s="587"/>
      <c r="Q79" s="587"/>
      <c r="R79" s="587"/>
      <c r="S79" s="587"/>
      <c r="T79" s="587"/>
      <c r="U79" s="587"/>
      <c r="V79" s="587"/>
      <c r="W79" s="587"/>
      <c r="X79" s="587"/>
      <c r="Y79" s="587"/>
      <c r="Z79" s="587"/>
      <c r="AA79" s="587"/>
      <c r="AB79" s="587"/>
      <c r="AC79" s="587"/>
      <c r="AD79" s="587"/>
      <c r="AE79" s="587"/>
      <c r="AF79" s="587"/>
      <c r="AG79" s="587"/>
      <c r="AH79" s="587"/>
      <c r="AI79" s="587"/>
      <c r="AJ79" s="587"/>
      <c r="AK79" s="587"/>
      <c r="AL79" s="587"/>
      <c r="AM79" s="587"/>
      <c r="AN79" s="587"/>
      <c r="AO79" s="587"/>
      <c r="AP79" s="587"/>
      <c r="AQ79" s="587"/>
      <c r="AR79" s="587"/>
      <c r="AS79" s="587"/>
      <c r="AT79" s="587"/>
      <c r="AU79" s="587"/>
      <c r="AV79" s="587"/>
      <c r="AW79" s="587"/>
      <c r="AX79" s="587"/>
      <c r="AY79" s="587"/>
      <c r="AZ79" s="587"/>
      <c r="BA79" s="587"/>
      <c r="BB79" s="587"/>
      <c r="BC79" s="587"/>
      <c r="BD79" s="587"/>
      <c r="BE79" s="588"/>
    </row>
    <row r="80" spans="2:57" ht="22.5" customHeight="1" x14ac:dyDescent="0.15">
      <c r="C80" s="612" t="s">
        <v>53</v>
      </c>
      <c r="D80" s="613"/>
      <c r="E80" s="613"/>
      <c r="F80" s="613"/>
      <c r="G80" s="613"/>
      <c r="H80" s="613"/>
      <c r="I80" s="613"/>
      <c r="J80" s="613"/>
      <c r="K80" s="616"/>
      <c r="L80" s="616"/>
      <c r="M80" s="616"/>
      <c r="N80" s="616"/>
      <c r="O80" s="616"/>
      <c r="P80" s="616"/>
      <c r="Q80" s="616"/>
      <c r="R80" s="616"/>
      <c r="S80" s="616"/>
      <c r="T80" s="616"/>
      <c r="U80" s="616"/>
      <c r="V80" s="616"/>
      <c r="W80" s="616"/>
      <c r="X80" s="616"/>
      <c r="Y80" s="616"/>
      <c r="Z80" s="616"/>
      <c r="AA80" s="616"/>
      <c r="AB80" s="616"/>
      <c r="AC80" s="616"/>
      <c r="AD80" s="616"/>
      <c r="AE80" s="616"/>
      <c r="AF80" s="616"/>
      <c r="AG80" s="616"/>
      <c r="AH80" s="616"/>
      <c r="AI80" s="616"/>
      <c r="AJ80" s="616"/>
      <c r="AK80" s="616"/>
      <c r="AL80" s="616"/>
      <c r="AM80" s="616"/>
      <c r="AN80" s="616"/>
      <c r="AO80" s="616"/>
      <c r="AP80" s="616"/>
      <c r="AQ80" s="616"/>
      <c r="AR80" s="616"/>
      <c r="AS80" s="616"/>
      <c r="AT80" s="616"/>
      <c r="AU80" s="616"/>
      <c r="AV80" s="616"/>
      <c r="AW80" s="616"/>
      <c r="AX80" s="616"/>
      <c r="AY80" s="616"/>
      <c r="AZ80" s="616"/>
      <c r="BA80" s="616"/>
      <c r="BB80" s="616"/>
      <c r="BC80" s="616"/>
      <c r="BD80" s="616"/>
      <c r="BE80" s="616"/>
    </row>
    <row r="81" spans="2:114" ht="22.5" customHeight="1" x14ac:dyDescent="0.15">
      <c r="C81" s="133"/>
      <c r="D81" s="132"/>
      <c r="E81" s="132"/>
      <c r="F81" s="132"/>
      <c r="G81" s="132"/>
      <c r="H81" s="132"/>
      <c r="I81" s="132"/>
      <c r="J81" s="132"/>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c r="AY81" s="129"/>
      <c r="AZ81" s="129"/>
      <c r="BA81" s="129"/>
      <c r="BB81" s="129"/>
      <c r="BC81" s="129"/>
      <c r="BD81" s="129"/>
      <c r="BE81" s="129"/>
    </row>
    <row r="82" spans="2:114" ht="26.1" customHeight="1" x14ac:dyDescent="0.15">
      <c r="B82" s="710"/>
      <c r="C82" s="711"/>
      <c r="D82" s="711"/>
      <c r="E82" s="711"/>
      <c r="F82" s="711"/>
      <c r="G82" s="711"/>
      <c r="H82" s="711"/>
      <c r="I82" s="711"/>
      <c r="J82" s="711"/>
      <c r="K82" s="711"/>
      <c r="L82" s="711"/>
      <c r="M82" s="711"/>
      <c r="N82" s="711"/>
      <c r="O82" s="711"/>
      <c r="P82" s="711"/>
      <c r="Q82" s="711"/>
      <c r="R82" s="711"/>
      <c r="S82" s="711"/>
      <c r="T82" s="711"/>
      <c r="U82" s="711"/>
      <c r="V82" s="711"/>
      <c r="W82" s="711"/>
      <c r="X82" s="711"/>
      <c r="Y82" s="711"/>
      <c r="Z82" s="711"/>
      <c r="AA82" s="711"/>
      <c r="AB82" s="711"/>
      <c r="AC82" s="711"/>
      <c r="AD82" s="711"/>
      <c r="AE82" s="711"/>
      <c r="AF82" s="711"/>
      <c r="AG82" s="711"/>
      <c r="AH82" s="711"/>
      <c r="AI82" s="711"/>
      <c r="AJ82" s="711"/>
      <c r="AK82" s="711"/>
      <c r="AL82" s="711"/>
      <c r="AM82" s="711"/>
      <c r="AN82" s="711"/>
      <c r="AO82" s="711"/>
      <c r="AP82" s="711"/>
      <c r="AQ82" s="711"/>
      <c r="AR82" s="711"/>
      <c r="AS82" s="711"/>
      <c r="AT82" s="711"/>
      <c r="AU82" s="711"/>
      <c r="AV82" s="711"/>
      <c r="AW82" s="711"/>
      <c r="AX82" s="711"/>
      <c r="AY82" s="711"/>
      <c r="AZ82" s="711"/>
      <c r="BA82" s="711"/>
      <c r="BB82" s="711"/>
      <c r="BC82" s="711"/>
      <c r="BD82" s="711"/>
      <c r="BE82" s="711"/>
      <c r="BF82" s="711"/>
    </row>
    <row r="83" spans="2:114" ht="20.45" customHeight="1" x14ac:dyDescent="0.15">
      <c r="B83" s="129"/>
      <c r="C83" s="129"/>
      <c r="V83" s="129"/>
      <c r="W83" s="128"/>
      <c r="X83" s="133"/>
      <c r="Y83" s="128"/>
      <c r="Z83" s="128"/>
      <c r="AA83" s="128"/>
      <c r="AB83" s="128"/>
      <c r="AC83" s="128"/>
      <c r="AD83" s="128"/>
      <c r="AE83" s="128"/>
      <c r="AG83" s="41"/>
      <c r="AH83" s="41"/>
      <c r="AI83" s="41"/>
      <c r="AJ83" s="41"/>
      <c r="AP83" s="63"/>
      <c r="AQ83" s="63"/>
      <c r="AR83" s="63"/>
      <c r="AS83" s="63"/>
      <c r="AT83" s="63"/>
    </row>
    <row r="84" spans="2:114" ht="9" customHeight="1" x14ac:dyDescent="0.15">
      <c r="B84" s="129"/>
      <c r="C84" s="129"/>
      <c r="D84" s="129"/>
      <c r="E84" s="129"/>
      <c r="F84" s="129"/>
      <c r="G84" s="129"/>
      <c r="H84" s="129"/>
      <c r="I84" s="129"/>
      <c r="J84" s="129"/>
      <c r="K84" s="129"/>
      <c r="L84" s="129"/>
      <c r="M84" s="129"/>
      <c r="N84" s="129"/>
      <c r="O84" s="128"/>
      <c r="P84" s="128"/>
      <c r="Q84" s="128"/>
      <c r="R84" s="128"/>
      <c r="S84" s="128"/>
      <c r="T84" s="128"/>
      <c r="U84" s="128"/>
      <c r="V84" s="128"/>
      <c r="W84" s="128"/>
      <c r="X84" s="128"/>
      <c r="Y84" s="128"/>
      <c r="Z84" s="128"/>
      <c r="AG84" s="62"/>
      <c r="AH84" s="62"/>
      <c r="AI84" s="62"/>
      <c r="AJ84" s="62"/>
      <c r="AK84" s="62"/>
      <c r="AL84" s="62"/>
      <c r="AM84" s="62"/>
      <c r="AN84" s="62"/>
      <c r="AO84" s="62"/>
      <c r="AP84" s="62"/>
      <c r="AQ84" s="62"/>
      <c r="AR84" s="62"/>
    </row>
    <row r="85" spans="2:114" ht="26.1" customHeight="1" x14ac:dyDescent="0.15">
      <c r="B85" s="713" t="s">
        <v>55</v>
      </c>
      <c r="C85" s="713"/>
      <c r="D85" s="713"/>
      <c r="E85" s="713"/>
      <c r="F85" s="713"/>
      <c r="G85" s="713"/>
      <c r="H85" s="713"/>
      <c r="I85" s="713"/>
      <c r="J85" s="713"/>
      <c r="K85" s="713"/>
      <c r="L85" s="713"/>
      <c r="M85" s="713"/>
      <c r="N85" s="713"/>
      <c r="O85" s="713"/>
      <c r="P85" s="713"/>
      <c r="Q85" s="713"/>
      <c r="R85" s="713"/>
      <c r="S85" s="713"/>
      <c r="T85" s="713"/>
      <c r="U85" s="713"/>
      <c r="V85" s="713"/>
      <c r="W85" s="713"/>
      <c r="X85" s="713"/>
      <c r="Y85" s="713"/>
      <c r="Z85" s="713"/>
      <c r="AA85" s="713"/>
      <c r="AB85" s="713"/>
      <c r="AC85" s="713"/>
      <c r="AD85" s="713"/>
      <c r="AE85" s="713"/>
      <c r="AF85" s="713"/>
      <c r="AG85" s="713"/>
      <c r="AH85" s="713"/>
      <c r="AI85" s="713"/>
      <c r="AJ85" s="713"/>
      <c r="AK85" s="713"/>
      <c r="AL85" s="713"/>
      <c r="AM85" s="713"/>
      <c r="AN85" s="713"/>
      <c r="AO85" s="713"/>
      <c r="AP85" s="129"/>
      <c r="AQ85" s="129"/>
      <c r="AR85" s="129"/>
      <c r="AS85" s="14"/>
      <c r="BC85" s="14"/>
      <c r="BD85" s="14"/>
    </row>
    <row r="86" spans="2:114" ht="12.75" customHeight="1" x14ac:dyDescent="0.15">
      <c r="D86" s="133" t="s">
        <v>56</v>
      </c>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3"/>
      <c r="AE86" s="130"/>
      <c r="AF86" s="130"/>
      <c r="AG86" s="130"/>
      <c r="AH86" s="130"/>
      <c r="AI86" s="130"/>
      <c r="AJ86" s="40"/>
      <c r="AK86" s="130"/>
      <c r="AL86" s="130"/>
      <c r="AM86" s="130"/>
      <c r="AN86" s="130"/>
      <c r="AO86" s="130"/>
      <c r="AP86" s="130"/>
      <c r="AQ86" s="130"/>
      <c r="AR86" s="130"/>
      <c r="AS86" s="130"/>
      <c r="AT86" s="130"/>
      <c r="AU86" s="130"/>
      <c r="AV86" s="130"/>
      <c r="AW86" s="130"/>
      <c r="AX86" s="130"/>
      <c r="AY86" s="130"/>
      <c r="AZ86" s="130"/>
      <c r="BA86" s="130"/>
      <c r="BB86" s="130"/>
      <c r="BC86" s="130"/>
      <c r="BD86" s="130"/>
      <c r="BE86" s="130"/>
    </row>
    <row r="87" spans="2:114" ht="18" customHeight="1" x14ac:dyDescent="0.15">
      <c r="D87" s="309" t="s">
        <v>57</v>
      </c>
      <c r="E87" s="310"/>
      <c r="F87" s="310"/>
      <c r="G87" s="310"/>
      <c r="H87" s="310"/>
      <c r="I87" s="310"/>
      <c r="J87" s="311"/>
      <c r="K87" s="614" t="s">
        <v>58</v>
      </c>
      <c r="L87" s="614"/>
      <c r="M87" s="614"/>
      <c r="N87" s="614"/>
      <c r="O87" s="614"/>
      <c r="P87" s="614"/>
      <c r="Q87" s="614"/>
      <c r="R87" s="614"/>
      <c r="S87" s="614"/>
      <c r="T87" s="614"/>
      <c r="U87" s="614"/>
      <c r="V87" s="614"/>
      <c r="W87" s="614"/>
      <c r="X87" s="614"/>
      <c r="Y87" s="614"/>
      <c r="Z87" s="614"/>
      <c r="AA87" s="614"/>
      <c r="AB87" s="614"/>
      <c r="AC87" s="614"/>
      <c r="AD87" s="614"/>
      <c r="AE87" s="614"/>
      <c r="AF87" s="684" t="s">
        <v>321</v>
      </c>
      <c r="AG87" s="684"/>
      <c r="AH87" s="684"/>
      <c r="AI87" s="684"/>
      <c r="AJ87" s="684"/>
      <c r="AK87" s="684"/>
      <c r="AL87" s="684"/>
      <c r="AM87" s="684"/>
      <c r="AN87" s="684"/>
      <c r="AO87" s="684"/>
      <c r="AP87" s="684"/>
      <c r="AQ87" s="684"/>
      <c r="AR87" s="684"/>
      <c r="AS87" s="684"/>
      <c r="AT87" s="684"/>
      <c r="AU87" s="684"/>
      <c r="AV87" s="684"/>
      <c r="AW87" s="684"/>
      <c r="AX87" s="684"/>
      <c r="AY87" s="684"/>
      <c r="AZ87" s="684"/>
      <c r="BA87" s="614" t="s">
        <v>59</v>
      </c>
      <c r="BB87" s="614"/>
      <c r="BC87" s="614"/>
      <c r="BD87" s="614"/>
      <c r="BE87" s="614"/>
    </row>
    <row r="88" spans="2:114" ht="9.75" customHeight="1" x14ac:dyDescent="0.15">
      <c r="D88" s="712"/>
      <c r="E88" s="581"/>
      <c r="F88" s="581"/>
      <c r="G88" s="581"/>
      <c r="H88" s="581"/>
      <c r="I88" s="581"/>
      <c r="J88" s="582"/>
      <c r="K88" s="319" t="s">
        <v>296</v>
      </c>
      <c r="L88" s="320"/>
      <c r="M88" s="320"/>
      <c r="N88" s="64"/>
      <c r="O88" s="64"/>
      <c r="P88" s="64"/>
      <c r="Q88" s="64"/>
      <c r="R88" s="64"/>
      <c r="S88" s="64"/>
      <c r="T88" s="614" t="s">
        <v>297</v>
      </c>
      <c r="U88" s="614"/>
      <c r="V88" s="614"/>
      <c r="W88" s="614" t="s">
        <v>298</v>
      </c>
      <c r="X88" s="614"/>
      <c r="Y88" s="614"/>
      <c r="Z88" s="614" t="s">
        <v>299</v>
      </c>
      <c r="AA88" s="614"/>
      <c r="AB88" s="614"/>
      <c r="AC88" s="614" t="s">
        <v>300</v>
      </c>
      <c r="AD88" s="614"/>
      <c r="AE88" s="614"/>
      <c r="AF88" s="319" t="s">
        <v>296</v>
      </c>
      <c r="AG88" s="320"/>
      <c r="AH88" s="320"/>
      <c r="AI88" s="64"/>
      <c r="AJ88" s="64"/>
      <c r="AK88" s="64"/>
      <c r="AL88" s="64"/>
      <c r="AM88" s="64"/>
      <c r="AN88" s="64"/>
      <c r="AO88" s="614" t="s">
        <v>297</v>
      </c>
      <c r="AP88" s="614"/>
      <c r="AQ88" s="614"/>
      <c r="AR88" s="614" t="s">
        <v>298</v>
      </c>
      <c r="AS88" s="614"/>
      <c r="AT88" s="614"/>
      <c r="AU88" s="614" t="s">
        <v>299</v>
      </c>
      <c r="AV88" s="614"/>
      <c r="AW88" s="614"/>
      <c r="AX88" s="614" t="s">
        <v>300</v>
      </c>
      <c r="AY88" s="614"/>
      <c r="AZ88" s="614"/>
      <c r="BA88" s="614"/>
      <c r="BB88" s="614"/>
      <c r="BC88" s="614"/>
      <c r="BD88" s="614"/>
      <c r="BE88" s="614"/>
    </row>
    <row r="89" spans="2:114" ht="36.75" customHeight="1" x14ac:dyDescent="0.15">
      <c r="D89" s="297"/>
      <c r="E89" s="298"/>
      <c r="F89" s="298"/>
      <c r="G89" s="298"/>
      <c r="H89" s="298"/>
      <c r="I89" s="298"/>
      <c r="J89" s="299"/>
      <c r="K89" s="322"/>
      <c r="L89" s="323"/>
      <c r="M89" s="323"/>
      <c r="N89" s="614" t="s">
        <v>60</v>
      </c>
      <c r="O89" s="614"/>
      <c r="P89" s="614"/>
      <c r="Q89" s="614" t="s">
        <v>61</v>
      </c>
      <c r="R89" s="614"/>
      <c r="S89" s="586"/>
      <c r="T89" s="614"/>
      <c r="U89" s="614"/>
      <c r="V89" s="614"/>
      <c r="W89" s="614"/>
      <c r="X89" s="614"/>
      <c r="Y89" s="614"/>
      <c r="Z89" s="614"/>
      <c r="AA89" s="614"/>
      <c r="AB89" s="614"/>
      <c r="AC89" s="614"/>
      <c r="AD89" s="614"/>
      <c r="AE89" s="614"/>
      <c r="AF89" s="322"/>
      <c r="AG89" s="323"/>
      <c r="AH89" s="323"/>
      <c r="AI89" s="614" t="s">
        <v>60</v>
      </c>
      <c r="AJ89" s="614"/>
      <c r="AK89" s="614"/>
      <c r="AL89" s="614" t="s">
        <v>61</v>
      </c>
      <c r="AM89" s="614"/>
      <c r="AN89" s="586"/>
      <c r="AO89" s="614"/>
      <c r="AP89" s="614"/>
      <c r="AQ89" s="614"/>
      <c r="AR89" s="614"/>
      <c r="AS89" s="614"/>
      <c r="AT89" s="614"/>
      <c r="AU89" s="614"/>
      <c r="AV89" s="614"/>
      <c r="AW89" s="614"/>
      <c r="AX89" s="614"/>
      <c r="AY89" s="614"/>
      <c r="AZ89" s="614"/>
      <c r="BA89" s="614"/>
      <c r="BB89" s="614"/>
      <c r="BC89" s="614"/>
      <c r="BD89" s="614"/>
      <c r="BE89" s="614"/>
    </row>
    <row r="90" spans="2:114" ht="28.5" customHeight="1" x14ac:dyDescent="0.15">
      <c r="D90" s="556" t="s">
        <v>62</v>
      </c>
      <c r="E90" s="556"/>
      <c r="F90" s="556"/>
      <c r="G90" s="586" t="s">
        <v>63</v>
      </c>
      <c r="H90" s="587"/>
      <c r="I90" s="587"/>
      <c r="J90" s="588"/>
      <c r="K90" s="470">
        <f>N90+Q90</f>
        <v>0</v>
      </c>
      <c r="L90" s="470"/>
      <c r="M90" s="470"/>
      <c r="N90" s="470"/>
      <c r="O90" s="470"/>
      <c r="P90" s="470"/>
      <c r="Q90" s="470"/>
      <c r="R90" s="470"/>
      <c r="S90" s="470"/>
      <c r="T90" s="470"/>
      <c r="U90" s="470"/>
      <c r="V90" s="470"/>
      <c r="W90" s="470"/>
      <c r="X90" s="470"/>
      <c r="Y90" s="470"/>
      <c r="Z90" s="470"/>
      <c r="AA90" s="470"/>
      <c r="AB90" s="470"/>
      <c r="AC90" s="470"/>
      <c r="AD90" s="470"/>
      <c r="AE90" s="470"/>
      <c r="AF90" s="470">
        <f>AI90+AL90</f>
        <v>0</v>
      </c>
      <c r="AG90" s="470"/>
      <c r="AH90" s="470"/>
      <c r="AI90" s="470"/>
      <c r="AJ90" s="470"/>
      <c r="AK90" s="470"/>
      <c r="AL90" s="470"/>
      <c r="AM90" s="470"/>
      <c r="AN90" s="470"/>
      <c r="AO90" s="470"/>
      <c r="AP90" s="470"/>
      <c r="AQ90" s="470"/>
      <c r="AR90" s="470"/>
      <c r="AS90" s="470"/>
      <c r="AT90" s="470"/>
      <c r="AU90" s="470"/>
      <c r="AV90" s="470"/>
      <c r="AW90" s="470"/>
      <c r="AX90" s="470"/>
      <c r="AY90" s="470"/>
      <c r="AZ90" s="470"/>
      <c r="BA90" s="340"/>
      <c r="BB90" s="340"/>
      <c r="BC90" s="340"/>
      <c r="BD90" s="340"/>
      <c r="BE90" s="340"/>
      <c r="BO90" s="14"/>
    </row>
    <row r="91" spans="2:114" ht="28.5" customHeight="1" x14ac:dyDescent="0.15">
      <c r="D91" s="556"/>
      <c r="E91" s="556"/>
      <c r="F91" s="556"/>
      <c r="G91" s="586" t="s">
        <v>64</v>
      </c>
      <c r="H91" s="587"/>
      <c r="I91" s="587"/>
      <c r="J91" s="588"/>
      <c r="K91" s="470">
        <f t="shared" ref="K91:K92" si="1">N91+Q91</f>
        <v>0</v>
      </c>
      <c r="L91" s="470"/>
      <c r="M91" s="470"/>
      <c r="N91" s="470"/>
      <c r="O91" s="470"/>
      <c r="P91" s="470"/>
      <c r="Q91" s="470"/>
      <c r="R91" s="470"/>
      <c r="S91" s="470"/>
      <c r="T91" s="470"/>
      <c r="U91" s="470"/>
      <c r="V91" s="470"/>
      <c r="W91" s="470"/>
      <c r="X91" s="470"/>
      <c r="Y91" s="470"/>
      <c r="Z91" s="470"/>
      <c r="AA91" s="470"/>
      <c r="AB91" s="470"/>
      <c r="AC91" s="470"/>
      <c r="AD91" s="470"/>
      <c r="AE91" s="470"/>
      <c r="AF91" s="470">
        <f t="shared" ref="AF91:AF92" si="2">AI91+AL91</f>
        <v>0</v>
      </c>
      <c r="AG91" s="470"/>
      <c r="AH91" s="470"/>
      <c r="AI91" s="470"/>
      <c r="AJ91" s="470"/>
      <c r="AK91" s="470"/>
      <c r="AL91" s="470"/>
      <c r="AM91" s="470"/>
      <c r="AN91" s="470"/>
      <c r="AO91" s="470"/>
      <c r="AP91" s="470"/>
      <c r="AQ91" s="470"/>
      <c r="AR91" s="470"/>
      <c r="AS91" s="470"/>
      <c r="AT91" s="470"/>
      <c r="AU91" s="470"/>
      <c r="AV91" s="470"/>
      <c r="AW91" s="470"/>
      <c r="AX91" s="470"/>
      <c r="AY91" s="470"/>
      <c r="AZ91" s="470"/>
      <c r="BA91" s="340"/>
      <c r="BB91" s="340"/>
      <c r="BC91" s="340"/>
      <c r="BD91" s="340"/>
      <c r="BE91" s="340"/>
      <c r="BO91" s="14"/>
    </row>
    <row r="92" spans="2:114" ht="28.5" customHeight="1" x14ac:dyDescent="0.15">
      <c r="D92" s="556"/>
      <c r="E92" s="556"/>
      <c r="F92" s="556"/>
      <c r="G92" s="586" t="s">
        <v>65</v>
      </c>
      <c r="H92" s="587"/>
      <c r="I92" s="587"/>
      <c r="J92" s="588"/>
      <c r="K92" s="470">
        <f t="shared" si="1"/>
        <v>0</v>
      </c>
      <c r="L92" s="470"/>
      <c r="M92" s="470"/>
      <c r="N92" s="470"/>
      <c r="O92" s="470"/>
      <c r="P92" s="470"/>
      <c r="Q92" s="470"/>
      <c r="R92" s="470"/>
      <c r="S92" s="470"/>
      <c r="T92" s="470"/>
      <c r="U92" s="470"/>
      <c r="V92" s="470"/>
      <c r="W92" s="470"/>
      <c r="X92" s="470"/>
      <c r="Y92" s="470"/>
      <c r="Z92" s="470"/>
      <c r="AA92" s="470"/>
      <c r="AB92" s="470"/>
      <c r="AC92" s="470"/>
      <c r="AD92" s="470"/>
      <c r="AE92" s="470"/>
      <c r="AF92" s="470">
        <f t="shared" si="2"/>
        <v>0</v>
      </c>
      <c r="AG92" s="470"/>
      <c r="AH92" s="470"/>
      <c r="AI92" s="470"/>
      <c r="AJ92" s="470"/>
      <c r="AK92" s="470"/>
      <c r="AL92" s="470"/>
      <c r="AM92" s="470"/>
      <c r="AN92" s="470"/>
      <c r="AO92" s="470"/>
      <c r="AP92" s="470"/>
      <c r="AQ92" s="470"/>
      <c r="AR92" s="470"/>
      <c r="AS92" s="470"/>
      <c r="AT92" s="470"/>
      <c r="AU92" s="470"/>
      <c r="AV92" s="470"/>
      <c r="AW92" s="470"/>
      <c r="AX92" s="470"/>
      <c r="AY92" s="470"/>
      <c r="AZ92" s="470"/>
      <c r="BA92" s="340"/>
      <c r="BB92" s="340"/>
      <c r="BC92" s="340"/>
      <c r="BD92" s="340"/>
      <c r="BE92" s="340"/>
    </row>
    <row r="93" spans="2:114" ht="28.5" customHeight="1" x14ac:dyDescent="0.15">
      <c r="D93" s="556" t="s">
        <v>66</v>
      </c>
      <c r="E93" s="556"/>
      <c r="F93" s="556"/>
      <c r="G93" s="586" t="s">
        <v>63</v>
      </c>
      <c r="H93" s="587"/>
      <c r="I93" s="587"/>
      <c r="J93" s="588"/>
      <c r="K93" s="470">
        <f>N93+Q93</f>
        <v>0</v>
      </c>
      <c r="L93" s="470"/>
      <c r="M93" s="470"/>
      <c r="N93" s="470"/>
      <c r="O93" s="470"/>
      <c r="P93" s="470"/>
      <c r="Q93" s="470"/>
      <c r="R93" s="470"/>
      <c r="S93" s="470"/>
      <c r="T93" s="470"/>
      <c r="U93" s="470"/>
      <c r="V93" s="470"/>
      <c r="W93" s="583"/>
      <c r="X93" s="584"/>
      <c r="Y93" s="585"/>
      <c r="Z93" s="553"/>
      <c r="AA93" s="554"/>
      <c r="AB93" s="555"/>
      <c r="AC93" s="553"/>
      <c r="AD93" s="554"/>
      <c r="AE93" s="555"/>
      <c r="AF93" s="470">
        <f>AI93+AL93</f>
        <v>0</v>
      </c>
      <c r="AG93" s="470"/>
      <c r="AH93" s="470"/>
      <c r="AI93" s="470"/>
      <c r="AJ93" s="470"/>
      <c r="AK93" s="470"/>
      <c r="AL93" s="470"/>
      <c r="AM93" s="470"/>
      <c r="AN93" s="470"/>
      <c r="AO93" s="470"/>
      <c r="AP93" s="470"/>
      <c r="AQ93" s="470"/>
      <c r="AR93" s="470"/>
      <c r="AS93" s="470"/>
      <c r="AT93" s="470"/>
      <c r="AU93" s="469"/>
      <c r="AV93" s="469"/>
      <c r="AW93" s="469"/>
      <c r="AX93" s="469"/>
      <c r="AY93" s="469"/>
      <c r="AZ93" s="469"/>
      <c r="BA93" s="557"/>
      <c r="BB93" s="557"/>
      <c r="BC93" s="557"/>
      <c r="BD93" s="557"/>
      <c r="BE93" s="557"/>
    </row>
    <row r="94" spans="2:114" ht="28.5" customHeight="1" x14ac:dyDescent="0.15">
      <c r="D94" s="556"/>
      <c r="E94" s="556"/>
      <c r="F94" s="556"/>
      <c r="G94" s="586" t="s">
        <v>64</v>
      </c>
      <c r="H94" s="587"/>
      <c r="I94" s="587"/>
      <c r="J94" s="588"/>
      <c r="K94" s="470">
        <f t="shared" ref="K94:K95" si="3">N94+Q94</f>
        <v>0</v>
      </c>
      <c r="L94" s="470"/>
      <c r="M94" s="470"/>
      <c r="N94" s="470"/>
      <c r="O94" s="470"/>
      <c r="P94" s="470"/>
      <c r="Q94" s="470"/>
      <c r="R94" s="470"/>
      <c r="S94" s="470"/>
      <c r="T94" s="583"/>
      <c r="U94" s="584"/>
      <c r="V94" s="585"/>
      <c r="W94" s="583"/>
      <c r="X94" s="584"/>
      <c r="Y94" s="585"/>
      <c r="Z94" s="553"/>
      <c r="AA94" s="554"/>
      <c r="AB94" s="555"/>
      <c r="AC94" s="553"/>
      <c r="AD94" s="554"/>
      <c r="AE94" s="555"/>
      <c r="AF94" s="470">
        <f t="shared" ref="AF94:AF95" si="4">AI94+AL94</f>
        <v>0</v>
      </c>
      <c r="AG94" s="470"/>
      <c r="AH94" s="470"/>
      <c r="AI94" s="470"/>
      <c r="AJ94" s="470"/>
      <c r="AK94" s="470"/>
      <c r="AL94" s="470"/>
      <c r="AM94" s="470"/>
      <c r="AN94" s="470"/>
      <c r="AO94" s="470"/>
      <c r="AP94" s="470"/>
      <c r="AQ94" s="470"/>
      <c r="AR94" s="470"/>
      <c r="AS94" s="470"/>
      <c r="AT94" s="470"/>
      <c r="AU94" s="469"/>
      <c r="AV94" s="469"/>
      <c r="AW94" s="469"/>
      <c r="AX94" s="469"/>
      <c r="AY94" s="469"/>
      <c r="AZ94" s="469"/>
      <c r="BA94" s="557"/>
      <c r="BB94" s="557"/>
      <c r="BC94" s="557"/>
      <c r="BD94" s="557"/>
      <c r="BE94" s="557"/>
      <c r="CN94" s="14"/>
      <c r="CO94" s="14"/>
      <c r="CP94" s="14"/>
      <c r="CQ94" s="14"/>
      <c r="CR94" s="14"/>
      <c r="CS94" s="14"/>
      <c r="CT94" s="14"/>
      <c r="CU94" s="14"/>
      <c r="CV94" s="14"/>
      <c r="CW94" s="14"/>
      <c r="CX94" s="14"/>
      <c r="CY94" s="14"/>
      <c r="CZ94" s="14"/>
      <c r="DA94" s="14"/>
      <c r="DB94" s="14"/>
      <c r="DC94" s="14"/>
      <c r="DD94" s="14"/>
      <c r="DE94" s="14"/>
      <c r="DF94" s="14"/>
      <c r="DG94" s="14"/>
      <c r="DH94" s="14"/>
      <c r="DI94" s="14"/>
      <c r="DJ94" s="14"/>
    </row>
    <row r="95" spans="2:114" ht="28.5" customHeight="1" x14ac:dyDescent="0.15">
      <c r="D95" s="556"/>
      <c r="E95" s="556"/>
      <c r="F95" s="556"/>
      <c r="G95" s="586" t="s">
        <v>65</v>
      </c>
      <c r="H95" s="587"/>
      <c r="I95" s="587"/>
      <c r="J95" s="588"/>
      <c r="K95" s="470">
        <f t="shared" si="3"/>
        <v>0</v>
      </c>
      <c r="L95" s="470"/>
      <c r="M95" s="470"/>
      <c r="N95" s="470"/>
      <c r="O95" s="470"/>
      <c r="P95" s="470"/>
      <c r="Q95" s="470"/>
      <c r="R95" s="470"/>
      <c r="S95" s="470"/>
      <c r="T95" s="583"/>
      <c r="U95" s="584"/>
      <c r="V95" s="585"/>
      <c r="W95" s="583"/>
      <c r="X95" s="584"/>
      <c r="Y95" s="585"/>
      <c r="Z95" s="553"/>
      <c r="AA95" s="554"/>
      <c r="AB95" s="555"/>
      <c r="AC95" s="553"/>
      <c r="AD95" s="554"/>
      <c r="AE95" s="555"/>
      <c r="AF95" s="470">
        <f t="shared" si="4"/>
        <v>0</v>
      </c>
      <c r="AG95" s="470"/>
      <c r="AH95" s="470"/>
      <c r="AI95" s="470"/>
      <c r="AJ95" s="470"/>
      <c r="AK95" s="470"/>
      <c r="AL95" s="470"/>
      <c r="AM95" s="470"/>
      <c r="AN95" s="470"/>
      <c r="AO95" s="470"/>
      <c r="AP95" s="470"/>
      <c r="AQ95" s="470"/>
      <c r="AR95" s="470"/>
      <c r="AS95" s="470"/>
      <c r="AT95" s="470"/>
      <c r="AU95" s="469"/>
      <c r="AV95" s="469"/>
      <c r="AW95" s="469"/>
      <c r="AX95" s="469"/>
      <c r="AY95" s="469"/>
      <c r="AZ95" s="469"/>
      <c r="BA95" s="556"/>
      <c r="BB95" s="556"/>
      <c r="BC95" s="556"/>
      <c r="BD95" s="556"/>
      <c r="BE95" s="556"/>
      <c r="CN95" s="14"/>
      <c r="CO95" s="14"/>
      <c r="CP95" s="14"/>
      <c r="CQ95" s="14"/>
      <c r="CR95" s="14"/>
      <c r="CS95" s="14"/>
      <c r="CT95" s="14"/>
      <c r="CU95" s="14"/>
      <c r="CV95" s="14"/>
      <c r="CW95" s="14"/>
      <c r="CX95" s="14"/>
      <c r="CY95" s="14"/>
      <c r="CZ95" s="14"/>
      <c r="DA95" s="14"/>
      <c r="DB95" s="14"/>
      <c r="DC95" s="14"/>
      <c r="DD95" s="14"/>
      <c r="DE95" s="14"/>
      <c r="DF95" s="14"/>
      <c r="DG95" s="14"/>
      <c r="DH95" s="14"/>
      <c r="DI95" s="14"/>
      <c r="DJ95" s="14"/>
    </row>
    <row r="96" spans="2:114" ht="12.75" customHeight="1" x14ac:dyDescent="0.15">
      <c r="D96" s="42"/>
      <c r="E96" s="42"/>
      <c r="F96" s="42"/>
      <c r="G96" s="121"/>
      <c r="H96" s="121"/>
      <c r="I96" s="121"/>
      <c r="J96" s="121"/>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42"/>
      <c r="BB96" s="42"/>
      <c r="BC96" s="42"/>
      <c r="BD96" s="42"/>
      <c r="BE96" s="42"/>
      <c r="CN96" s="14"/>
      <c r="CO96" s="14"/>
      <c r="CP96" s="14"/>
      <c r="CQ96" s="14"/>
      <c r="CR96" s="14"/>
      <c r="CS96" s="14"/>
      <c r="CT96" s="14"/>
      <c r="CU96" s="14"/>
      <c r="CV96" s="14"/>
      <c r="CW96" s="14"/>
      <c r="CX96" s="14"/>
      <c r="CY96" s="14"/>
      <c r="CZ96" s="14"/>
      <c r="DA96" s="14"/>
      <c r="DB96" s="14"/>
      <c r="DC96" s="14"/>
      <c r="DD96" s="14"/>
      <c r="DE96" s="14"/>
      <c r="DF96" s="14"/>
      <c r="DG96" s="14"/>
      <c r="DH96" s="14"/>
      <c r="DI96" s="14"/>
      <c r="DJ96" s="14"/>
    </row>
    <row r="97" spans="2:114" ht="14.25" customHeight="1" x14ac:dyDescent="0.15">
      <c r="D97" s="33" t="s">
        <v>322</v>
      </c>
      <c r="E97" s="128"/>
      <c r="F97" s="128"/>
      <c r="G97" s="127"/>
      <c r="H97" s="127"/>
      <c r="I97" s="127"/>
      <c r="J97" s="127"/>
      <c r="K97" s="66"/>
      <c r="L97" s="66"/>
      <c r="M97" s="66"/>
      <c r="N97" s="66"/>
      <c r="O97" s="66"/>
      <c r="P97" s="66"/>
      <c r="Q97" s="66"/>
      <c r="R97" s="66"/>
      <c r="S97" s="66"/>
      <c r="T97" s="66"/>
      <c r="U97" s="66"/>
      <c r="V97" s="66"/>
      <c r="W97" s="127"/>
      <c r="X97" s="127"/>
      <c r="Y97" s="127"/>
      <c r="Z97" s="127"/>
      <c r="AA97" s="127"/>
      <c r="AB97" s="127"/>
      <c r="AC97" s="128"/>
      <c r="AD97" s="128"/>
      <c r="AE97" s="128"/>
      <c r="AF97" s="66"/>
      <c r="AG97" s="66"/>
      <c r="AH97" s="66"/>
      <c r="AI97" s="66"/>
      <c r="AJ97" s="66"/>
      <c r="AK97" s="66"/>
      <c r="AL97" s="66"/>
      <c r="AM97" s="66"/>
      <c r="AN97" s="66"/>
      <c r="AO97" s="66"/>
      <c r="AP97" s="66"/>
      <c r="AQ97" s="66"/>
      <c r="AR97" s="127"/>
      <c r="AS97" s="127"/>
      <c r="AT97" s="127"/>
      <c r="AU97" s="127"/>
      <c r="AV97" s="127"/>
      <c r="AW97" s="127"/>
      <c r="AX97" s="128"/>
      <c r="AY97" s="128"/>
      <c r="AZ97" s="128"/>
      <c r="BA97" s="128"/>
      <c r="BB97" s="128"/>
      <c r="BC97" s="128"/>
      <c r="BD97" s="128"/>
      <c r="BE97" s="128"/>
      <c r="CN97" s="14"/>
      <c r="CO97" s="14"/>
      <c r="CP97" s="14"/>
      <c r="CQ97" s="14"/>
      <c r="CR97" s="14"/>
      <c r="CS97" s="14"/>
      <c r="CT97" s="14"/>
      <c r="CU97" s="14"/>
      <c r="CV97" s="14"/>
      <c r="CW97" s="14"/>
      <c r="CX97" s="14"/>
      <c r="CY97" s="14"/>
      <c r="CZ97" s="14"/>
      <c r="DA97" s="14"/>
      <c r="DB97" s="14"/>
      <c r="DC97" s="14"/>
      <c r="DD97" s="14"/>
      <c r="DE97" s="14"/>
      <c r="DF97" s="14"/>
      <c r="DG97" s="14"/>
      <c r="DH97" s="14"/>
      <c r="DI97" s="14"/>
      <c r="DJ97" s="14"/>
    </row>
    <row r="98" spans="2:114" ht="7.5" customHeight="1" x14ac:dyDescent="0.15">
      <c r="B98" s="128"/>
      <c r="C98" s="128"/>
      <c r="D98" s="128"/>
      <c r="E98" s="127"/>
      <c r="F98" s="127"/>
      <c r="G98" s="127"/>
      <c r="H98" s="127"/>
      <c r="I98" s="66"/>
      <c r="J98" s="66"/>
      <c r="K98" s="66"/>
      <c r="L98" s="66"/>
      <c r="M98" s="66"/>
      <c r="N98" s="127"/>
      <c r="O98" s="127"/>
      <c r="P98" s="127"/>
      <c r="Q98" s="127"/>
      <c r="R98" s="127"/>
      <c r="S98" s="127"/>
      <c r="T98" s="127"/>
      <c r="U98" s="127"/>
      <c r="V98" s="127"/>
      <c r="W98" s="127"/>
      <c r="X98" s="130"/>
      <c r="Y98" s="130"/>
      <c r="Z98" s="130"/>
      <c r="BC98" s="14"/>
      <c r="BD98" s="14"/>
      <c r="BU98" s="14"/>
      <c r="BV98" s="14"/>
      <c r="BW98" s="14"/>
      <c r="BX98" s="14"/>
      <c r="BY98" s="14"/>
      <c r="BZ98" s="14"/>
      <c r="CA98" s="14"/>
      <c r="CB98" s="14"/>
      <c r="CC98" s="14"/>
      <c r="CD98" s="14"/>
      <c r="CE98" s="14"/>
      <c r="CF98" s="14"/>
      <c r="CG98" s="14"/>
      <c r="CN98" s="14"/>
      <c r="CO98" s="14"/>
      <c r="CP98" s="14"/>
      <c r="CQ98" s="14"/>
      <c r="CR98" s="14"/>
      <c r="CS98" s="14"/>
      <c r="CT98" s="14"/>
      <c r="CU98" s="14"/>
      <c r="CV98" s="14"/>
      <c r="CW98" s="14"/>
      <c r="CX98" s="14"/>
      <c r="CY98" s="14"/>
      <c r="CZ98" s="14"/>
      <c r="DA98" s="14"/>
      <c r="DB98" s="14"/>
      <c r="DC98" s="14"/>
      <c r="DD98" s="14"/>
      <c r="DE98" s="14"/>
      <c r="DF98" s="14"/>
      <c r="DG98" s="14"/>
      <c r="DH98" s="14"/>
      <c r="DI98" s="14"/>
      <c r="DJ98" s="14"/>
    </row>
    <row r="99" spans="2:114" ht="15" customHeight="1" x14ac:dyDescent="0.15">
      <c r="D99" s="7" t="s">
        <v>67</v>
      </c>
      <c r="BC99" s="14"/>
      <c r="BD99" s="14"/>
      <c r="BE99" s="14"/>
      <c r="BF99" s="14"/>
      <c r="CN99" s="14"/>
      <c r="CO99" s="14"/>
      <c r="CP99" s="14"/>
      <c r="CQ99" s="14"/>
      <c r="CR99" s="14"/>
      <c r="CS99" s="14"/>
      <c r="CT99" s="14"/>
      <c r="CU99" s="14"/>
      <c r="CV99" s="14"/>
      <c r="CW99" s="14"/>
      <c r="CX99" s="14"/>
      <c r="CY99" s="14"/>
      <c r="CZ99" s="14"/>
      <c r="DA99" s="14"/>
      <c r="DB99" s="14"/>
      <c r="DC99" s="14"/>
      <c r="DD99" s="14"/>
      <c r="DE99" s="14"/>
      <c r="DF99" s="14"/>
      <c r="DG99" s="14"/>
      <c r="DH99" s="14"/>
      <c r="DI99" s="14"/>
      <c r="DJ99" s="14"/>
    </row>
    <row r="100" spans="2:114" ht="13.5" customHeight="1" x14ac:dyDescent="0.15">
      <c r="D100" s="319" t="s">
        <v>68</v>
      </c>
      <c r="E100" s="320"/>
      <c r="F100" s="320"/>
      <c r="G100" s="320"/>
      <c r="H100" s="320"/>
      <c r="I100" s="320"/>
      <c r="J100" s="321"/>
      <c r="K100" s="319" t="s">
        <v>69</v>
      </c>
      <c r="L100" s="320"/>
      <c r="M100" s="320"/>
      <c r="N100" s="320"/>
      <c r="O100" s="320"/>
      <c r="P100" s="320"/>
      <c r="Q100" s="320"/>
      <c r="R100" s="320"/>
      <c r="S100" s="321"/>
      <c r="T100" s="319" t="s">
        <v>70</v>
      </c>
      <c r="U100" s="320"/>
      <c r="V100" s="320"/>
      <c r="W100" s="320"/>
      <c r="X100" s="320"/>
      <c r="Y100" s="320"/>
      <c r="Z100" s="320"/>
      <c r="AA100" s="320"/>
      <c r="AB100" s="321"/>
      <c r="AC100" s="319" t="s">
        <v>70</v>
      </c>
      <c r="AD100" s="320"/>
      <c r="AE100" s="320"/>
      <c r="AF100" s="320"/>
      <c r="AG100" s="320"/>
      <c r="AH100" s="320"/>
      <c r="AI100" s="320"/>
      <c r="AJ100" s="320"/>
      <c r="AK100" s="321"/>
      <c r="AL100" s="319" t="s">
        <v>70</v>
      </c>
      <c r="AM100" s="320"/>
      <c r="AN100" s="320"/>
      <c r="AO100" s="320"/>
      <c r="AP100" s="320"/>
      <c r="AQ100" s="320"/>
      <c r="AR100" s="320"/>
      <c r="AS100" s="320"/>
      <c r="AT100" s="321"/>
      <c r="AU100" s="319" t="s">
        <v>70</v>
      </c>
      <c r="AV100" s="320"/>
      <c r="AW100" s="320"/>
      <c r="AX100" s="320"/>
      <c r="AY100" s="320"/>
      <c r="AZ100" s="320"/>
      <c r="BA100" s="320"/>
      <c r="BB100" s="320"/>
      <c r="BC100" s="321"/>
    </row>
    <row r="101" spans="2:114" ht="13.5" customHeight="1" x14ac:dyDescent="0.15">
      <c r="D101" s="322"/>
      <c r="E101" s="323"/>
      <c r="F101" s="323"/>
      <c r="G101" s="323"/>
      <c r="H101" s="323"/>
      <c r="I101" s="323"/>
      <c r="J101" s="324"/>
      <c r="K101" s="322"/>
      <c r="L101" s="323"/>
      <c r="M101" s="323"/>
      <c r="N101" s="323"/>
      <c r="O101" s="323"/>
      <c r="P101" s="323"/>
      <c r="Q101" s="323"/>
      <c r="R101" s="323"/>
      <c r="S101" s="324"/>
      <c r="T101" s="322"/>
      <c r="U101" s="323"/>
      <c r="V101" s="323"/>
      <c r="W101" s="323"/>
      <c r="X101" s="323"/>
      <c r="Y101" s="323"/>
      <c r="Z101" s="323"/>
      <c r="AA101" s="323"/>
      <c r="AB101" s="324"/>
      <c r="AC101" s="322"/>
      <c r="AD101" s="323"/>
      <c r="AE101" s="323"/>
      <c r="AF101" s="323"/>
      <c r="AG101" s="323"/>
      <c r="AH101" s="323"/>
      <c r="AI101" s="323"/>
      <c r="AJ101" s="323"/>
      <c r="AK101" s="324"/>
      <c r="AL101" s="322"/>
      <c r="AM101" s="323"/>
      <c r="AN101" s="323"/>
      <c r="AO101" s="323"/>
      <c r="AP101" s="323"/>
      <c r="AQ101" s="323"/>
      <c r="AR101" s="323"/>
      <c r="AS101" s="323"/>
      <c r="AT101" s="324"/>
      <c r="AU101" s="322"/>
      <c r="AV101" s="323"/>
      <c r="AW101" s="323"/>
      <c r="AX101" s="323"/>
      <c r="AY101" s="323"/>
      <c r="AZ101" s="323"/>
      <c r="BA101" s="323"/>
      <c r="BB101" s="323"/>
      <c r="BC101" s="324"/>
    </row>
    <row r="102" spans="2:114" ht="19.5" customHeight="1" x14ac:dyDescent="0.15">
      <c r="B102" s="581" t="s">
        <v>71</v>
      </c>
      <c r="C102" s="582"/>
      <c r="D102" s="319" t="s">
        <v>72</v>
      </c>
      <c r="E102" s="320"/>
      <c r="F102" s="320"/>
      <c r="G102" s="320"/>
      <c r="H102" s="320"/>
      <c r="I102" s="320"/>
      <c r="J102" s="321"/>
      <c r="K102" s="67"/>
      <c r="L102" s="68"/>
      <c r="M102" s="68"/>
      <c r="N102" s="68"/>
      <c r="O102" s="68"/>
      <c r="P102" s="68"/>
      <c r="Q102" s="68"/>
      <c r="R102" s="68"/>
      <c r="S102" s="69"/>
      <c r="T102" s="67"/>
      <c r="U102" s="68"/>
      <c r="V102" s="68"/>
      <c r="W102" s="68"/>
      <c r="X102" s="68"/>
      <c r="Y102" s="68"/>
      <c r="Z102" s="68"/>
      <c r="AA102" s="68"/>
      <c r="AB102" s="69"/>
      <c r="AC102" s="67"/>
      <c r="AD102" s="68"/>
      <c r="AE102" s="68"/>
      <c r="AF102" s="68"/>
      <c r="AG102" s="68"/>
      <c r="AH102" s="68"/>
      <c r="AI102" s="68"/>
      <c r="AJ102" s="68"/>
      <c r="AK102" s="69"/>
      <c r="AL102" s="67"/>
      <c r="AM102" s="68"/>
      <c r="AN102" s="68"/>
      <c r="AO102" s="68"/>
      <c r="AP102" s="68"/>
      <c r="AQ102" s="68"/>
      <c r="AR102" s="68"/>
      <c r="AS102" s="68"/>
      <c r="AT102" s="69"/>
      <c r="AU102" s="67"/>
      <c r="AV102" s="68"/>
      <c r="AW102" s="68"/>
      <c r="AX102" s="68"/>
      <c r="AY102" s="68"/>
      <c r="AZ102" s="68"/>
      <c r="BA102" s="68"/>
      <c r="BB102" s="68"/>
      <c r="BC102" s="69"/>
    </row>
    <row r="103" spans="2:114" ht="19.5" customHeight="1" x14ac:dyDescent="0.15">
      <c r="B103" s="581"/>
      <c r="C103" s="582"/>
      <c r="D103" s="343"/>
      <c r="E103" s="267"/>
      <c r="F103" s="267"/>
      <c r="G103" s="267"/>
      <c r="H103" s="267"/>
      <c r="I103" s="267"/>
      <c r="J103" s="345"/>
      <c r="K103" s="70"/>
      <c r="L103" s="55"/>
      <c r="M103" s="55"/>
      <c r="N103" s="55"/>
      <c r="O103" s="55"/>
      <c r="P103" s="55"/>
      <c r="Q103" s="55"/>
      <c r="R103" s="55"/>
      <c r="S103" s="71"/>
      <c r="T103" s="70"/>
      <c r="U103" s="55"/>
      <c r="V103" s="55"/>
      <c r="W103" s="55"/>
      <c r="X103" s="55"/>
      <c r="Y103" s="55"/>
      <c r="Z103" s="55"/>
      <c r="AA103" s="55"/>
      <c r="AB103" s="71"/>
      <c r="AC103" s="70"/>
      <c r="AD103" s="55"/>
      <c r="AE103" s="55"/>
      <c r="AF103" s="55"/>
      <c r="AG103" s="55"/>
      <c r="AH103" s="55"/>
      <c r="AI103" s="55"/>
      <c r="AJ103" s="55"/>
      <c r="AK103" s="71"/>
      <c r="AL103" s="70"/>
      <c r="AM103" s="55"/>
      <c r="AN103" s="55"/>
      <c r="AO103" s="55"/>
      <c r="AP103" s="55"/>
      <c r="AQ103" s="55"/>
      <c r="AR103" s="55"/>
      <c r="AS103" s="55"/>
      <c r="AT103" s="71"/>
      <c r="AU103" s="70"/>
      <c r="AV103" s="55"/>
      <c r="AW103" s="55"/>
      <c r="AX103" s="55"/>
      <c r="AY103" s="55"/>
      <c r="AZ103" s="55"/>
      <c r="BA103" s="55"/>
      <c r="BB103" s="55"/>
      <c r="BC103" s="71"/>
    </row>
    <row r="104" spans="2:114" ht="19.5" customHeight="1" x14ac:dyDescent="0.15">
      <c r="D104" s="319"/>
      <c r="E104" s="320"/>
      <c r="F104" s="320"/>
      <c r="G104" s="320"/>
      <c r="H104" s="320"/>
      <c r="I104" s="320"/>
      <c r="J104" s="321"/>
      <c r="K104" s="67"/>
      <c r="L104" s="68"/>
      <c r="M104" s="68"/>
      <c r="N104" s="68"/>
      <c r="O104" s="68"/>
      <c r="P104" s="68"/>
      <c r="Q104" s="68"/>
      <c r="R104" s="68"/>
      <c r="S104" s="69"/>
      <c r="T104" s="67"/>
      <c r="U104" s="68"/>
      <c r="V104" s="68"/>
      <c r="W104" s="68"/>
      <c r="X104" s="68"/>
      <c r="Y104" s="68"/>
      <c r="Z104" s="68"/>
      <c r="AA104" s="68"/>
      <c r="AB104" s="69"/>
      <c r="AC104" s="67"/>
      <c r="AD104" s="68"/>
      <c r="AE104" s="68"/>
      <c r="AF104" s="68"/>
      <c r="AG104" s="68"/>
      <c r="AH104" s="68"/>
      <c r="AI104" s="68"/>
      <c r="AJ104" s="68"/>
      <c r="AK104" s="69"/>
      <c r="AL104" s="67"/>
      <c r="AM104" s="68"/>
      <c r="AN104" s="68"/>
      <c r="AO104" s="68"/>
      <c r="AP104" s="68"/>
      <c r="AQ104" s="68"/>
      <c r="AR104" s="68"/>
      <c r="AS104" s="68"/>
      <c r="AT104" s="69"/>
      <c r="AU104" s="67"/>
      <c r="AV104" s="68"/>
      <c r="AW104" s="68"/>
      <c r="AX104" s="68"/>
      <c r="AY104" s="68"/>
      <c r="AZ104" s="68"/>
      <c r="BA104" s="68"/>
      <c r="BB104" s="68"/>
      <c r="BC104" s="69"/>
    </row>
    <row r="105" spans="2:114" ht="19.5" customHeight="1" x14ac:dyDescent="0.15">
      <c r="D105" s="343"/>
      <c r="E105" s="267"/>
      <c r="F105" s="267"/>
      <c r="G105" s="267"/>
      <c r="H105" s="267"/>
      <c r="I105" s="267"/>
      <c r="J105" s="345"/>
      <c r="K105" s="70"/>
      <c r="L105" s="55"/>
      <c r="M105" s="55"/>
      <c r="N105" s="55"/>
      <c r="O105" s="55"/>
      <c r="P105" s="55"/>
      <c r="Q105" s="55"/>
      <c r="R105" s="55"/>
      <c r="S105" s="71"/>
      <c r="T105" s="70"/>
      <c r="U105" s="55"/>
      <c r="V105" s="55"/>
      <c r="W105" s="55"/>
      <c r="X105" s="55"/>
      <c r="Y105" s="55"/>
      <c r="Z105" s="55"/>
      <c r="AA105" s="55"/>
      <c r="AB105" s="71"/>
      <c r="AC105" s="70"/>
      <c r="AD105" s="55"/>
      <c r="AE105" s="55"/>
      <c r="AF105" s="55"/>
      <c r="AG105" s="55"/>
      <c r="AH105" s="55"/>
      <c r="AI105" s="55"/>
      <c r="AJ105" s="55"/>
      <c r="AK105" s="71"/>
      <c r="AL105" s="70"/>
      <c r="AM105" s="55"/>
      <c r="AN105" s="55"/>
      <c r="AO105" s="55"/>
      <c r="AP105" s="55"/>
      <c r="AQ105" s="55"/>
      <c r="AR105" s="55"/>
      <c r="AS105" s="55"/>
      <c r="AT105" s="71"/>
      <c r="AU105" s="70"/>
      <c r="AV105" s="55"/>
      <c r="AW105" s="55"/>
      <c r="AX105" s="55"/>
      <c r="AY105" s="55"/>
      <c r="AZ105" s="55"/>
      <c r="BA105" s="55"/>
      <c r="BB105" s="55"/>
      <c r="BC105" s="71"/>
    </row>
    <row r="106" spans="2:114" ht="19.5" customHeight="1" x14ac:dyDescent="0.15">
      <c r="D106" s="614"/>
      <c r="E106" s="614"/>
      <c r="F106" s="614"/>
      <c r="G106" s="614"/>
      <c r="H106" s="614"/>
      <c r="I106" s="614"/>
      <c r="J106" s="614"/>
      <c r="K106" s="67"/>
      <c r="L106" s="68"/>
      <c r="M106" s="68"/>
      <c r="N106" s="68"/>
      <c r="O106" s="68"/>
      <c r="P106" s="68"/>
      <c r="Q106" s="68"/>
      <c r="R106" s="68"/>
      <c r="S106" s="69"/>
      <c r="T106" s="67"/>
      <c r="U106" s="68"/>
      <c r="V106" s="68"/>
      <c r="W106" s="68"/>
      <c r="X106" s="68"/>
      <c r="Y106" s="68"/>
      <c r="Z106" s="68"/>
      <c r="AA106" s="68"/>
      <c r="AB106" s="69"/>
      <c r="AC106" s="67"/>
      <c r="AD106" s="68"/>
      <c r="AE106" s="68"/>
      <c r="AF106" s="68"/>
      <c r="AG106" s="68"/>
      <c r="AH106" s="68"/>
      <c r="AI106" s="68"/>
      <c r="AJ106" s="68"/>
      <c r="AK106" s="69"/>
      <c r="AL106" s="67"/>
      <c r="AM106" s="68"/>
      <c r="AN106" s="68"/>
      <c r="AO106" s="68"/>
      <c r="AP106" s="68"/>
      <c r="AQ106" s="68"/>
      <c r="AR106" s="68"/>
      <c r="AS106" s="68"/>
      <c r="AT106" s="69"/>
      <c r="AU106" s="67"/>
      <c r="AV106" s="68"/>
      <c r="AW106" s="68"/>
      <c r="AX106" s="68"/>
      <c r="AY106" s="68"/>
      <c r="AZ106" s="68"/>
      <c r="BA106" s="68"/>
      <c r="BB106" s="68"/>
      <c r="BC106" s="69"/>
    </row>
    <row r="107" spans="2:114" ht="19.5" customHeight="1" x14ac:dyDescent="0.15">
      <c r="D107" s="614"/>
      <c r="E107" s="614"/>
      <c r="F107" s="614"/>
      <c r="G107" s="614"/>
      <c r="H107" s="614"/>
      <c r="I107" s="614"/>
      <c r="J107" s="614"/>
      <c r="K107" s="70"/>
      <c r="L107" s="55"/>
      <c r="M107" s="55"/>
      <c r="N107" s="55"/>
      <c r="O107" s="55"/>
      <c r="P107" s="55"/>
      <c r="Q107" s="55"/>
      <c r="R107" s="55"/>
      <c r="S107" s="71"/>
      <c r="T107" s="70"/>
      <c r="U107" s="55"/>
      <c r="V107" s="55"/>
      <c r="W107" s="55"/>
      <c r="X107" s="55"/>
      <c r="Y107" s="55"/>
      <c r="Z107" s="55"/>
      <c r="AA107" s="55"/>
      <c r="AB107" s="71"/>
      <c r="AC107" s="70"/>
      <c r="AD107" s="55"/>
      <c r="AE107" s="55"/>
      <c r="AF107" s="55"/>
      <c r="AG107" s="55"/>
      <c r="AH107" s="55"/>
      <c r="AI107" s="55"/>
      <c r="AJ107" s="55"/>
      <c r="AK107" s="71"/>
      <c r="AL107" s="70"/>
      <c r="AM107" s="55"/>
      <c r="AN107" s="55"/>
      <c r="AO107" s="55"/>
      <c r="AP107" s="55"/>
      <c r="AQ107" s="55"/>
      <c r="AR107" s="55"/>
      <c r="AS107" s="55"/>
      <c r="AT107" s="71"/>
      <c r="AU107" s="72"/>
      <c r="AV107" s="73"/>
      <c r="AW107" s="73"/>
      <c r="AX107" s="73"/>
      <c r="AY107" s="73"/>
      <c r="AZ107" s="73"/>
      <c r="BA107" s="73"/>
      <c r="BB107" s="73"/>
      <c r="BC107" s="74"/>
    </row>
    <row r="108" spans="2:114" ht="6" customHeight="1" x14ac:dyDescent="0.15">
      <c r="D108" s="127"/>
      <c r="E108" s="13"/>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row>
    <row r="109" spans="2:114" ht="6" customHeight="1" x14ac:dyDescent="0.15">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CN109" s="14"/>
      <c r="CO109" s="14"/>
      <c r="CP109" s="14"/>
      <c r="CQ109" s="14"/>
      <c r="CR109" s="14"/>
      <c r="CS109" s="14"/>
      <c r="CT109" s="14"/>
      <c r="CU109" s="14"/>
      <c r="CV109" s="14"/>
      <c r="CW109" s="14"/>
      <c r="CX109" s="14"/>
      <c r="CY109" s="14"/>
      <c r="CZ109" s="14"/>
      <c r="DA109" s="14"/>
      <c r="DB109" s="14"/>
      <c r="DC109" s="14"/>
      <c r="DD109" s="14"/>
      <c r="DE109" s="14"/>
      <c r="DF109" s="14"/>
      <c r="DG109" s="14"/>
      <c r="DH109" s="14"/>
      <c r="DI109" s="14"/>
      <c r="DJ109" s="14"/>
    </row>
    <row r="110" spans="2:114" ht="20.25" customHeight="1" x14ac:dyDescent="0.15">
      <c r="B110" s="14" t="s">
        <v>73</v>
      </c>
      <c r="C110" s="14"/>
      <c r="D110" s="14"/>
      <c r="E110" s="14"/>
      <c r="F110" s="14"/>
      <c r="G110" s="14"/>
      <c r="H110" s="14"/>
      <c r="I110" s="14"/>
      <c r="J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row>
    <row r="111" spans="2:114" ht="21" customHeight="1" x14ac:dyDescent="0.15">
      <c r="D111" s="558"/>
      <c r="E111" s="559"/>
      <c r="F111" s="559"/>
      <c r="G111" s="559"/>
      <c r="H111" s="559"/>
      <c r="I111" s="559"/>
      <c r="J111" s="559"/>
      <c r="K111" s="559" t="s">
        <v>74</v>
      </c>
      <c r="L111" s="560"/>
      <c r="M111" s="66"/>
      <c r="N111" s="66"/>
      <c r="O111" s="66"/>
      <c r="P111" s="66"/>
      <c r="Q111" s="66"/>
      <c r="R111" s="66"/>
      <c r="S111" s="66"/>
      <c r="T111" s="66"/>
      <c r="U111" s="66"/>
      <c r="V111" s="127"/>
      <c r="W111" s="127"/>
      <c r="X111" s="127"/>
      <c r="Y111" s="127"/>
      <c r="Z111" s="66"/>
      <c r="AA111" s="66"/>
      <c r="AB111" s="66"/>
      <c r="AC111" s="66"/>
      <c r="AD111" s="66"/>
      <c r="AE111" s="66"/>
      <c r="AF111" s="66"/>
      <c r="AG111" s="66"/>
      <c r="AH111" s="127"/>
      <c r="AI111" s="127"/>
      <c r="AJ111" s="127"/>
      <c r="AK111" s="127"/>
      <c r="AL111" s="66"/>
      <c r="AM111" s="66"/>
      <c r="AN111" s="66"/>
      <c r="AO111" s="66"/>
      <c r="AP111" s="66"/>
      <c r="AQ111" s="66"/>
      <c r="AR111" s="66"/>
      <c r="AS111" s="66"/>
      <c r="AU111" s="128"/>
      <c r="AV111" s="128"/>
      <c r="AW111" s="128"/>
      <c r="AX111" s="128"/>
      <c r="AY111" s="128"/>
      <c r="AZ111" s="128"/>
      <c r="BA111" s="128"/>
      <c r="BB111" s="128"/>
      <c r="BC111" s="128"/>
      <c r="BD111" s="128"/>
      <c r="BE111" s="128"/>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row>
    <row r="112" spans="2:114" ht="6" customHeight="1" x14ac:dyDescent="0.15">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row>
    <row r="113" spans="1:114" ht="6" customHeight="1" x14ac:dyDescent="0.15">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c r="AS113" s="14"/>
      <c r="AT113" s="14"/>
      <c r="AU113" s="14"/>
      <c r="AV113" s="14"/>
      <c r="AW113" s="14"/>
      <c r="AX113" s="14"/>
      <c r="AY113" s="14"/>
      <c r="AZ113" s="14"/>
      <c r="BA113" s="14"/>
      <c r="BB113" s="14"/>
      <c r="BC113" s="14"/>
      <c r="BD113" s="14"/>
      <c r="BE113" s="14"/>
      <c r="CN113" s="14"/>
      <c r="CO113" s="14"/>
      <c r="CP113" s="14"/>
      <c r="CQ113" s="14"/>
      <c r="CR113" s="14"/>
      <c r="CS113" s="14"/>
      <c r="CT113" s="14"/>
      <c r="CU113" s="14"/>
      <c r="CV113" s="14"/>
      <c r="CW113" s="14"/>
      <c r="CX113" s="14"/>
      <c r="CY113" s="14"/>
      <c r="CZ113" s="14"/>
      <c r="DA113" s="14"/>
      <c r="DB113" s="14"/>
      <c r="DC113" s="14"/>
      <c r="DD113" s="14"/>
      <c r="DE113" s="14"/>
      <c r="DF113" s="14"/>
      <c r="DG113" s="14"/>
      <c r="DH113" s="14"/>
      <c r="DI113" s="14"/>
      <c r="DJ113" s="14"/>
    </row>
    <row r="114" spans="1:114" ht="13.5" customHeight="1" x14ac:dyDescent="0.15">
      <c r="A114" s="40" t="s">
        <v>75</v>
      </c>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76"/>
      <c r="CN114" s="14"/>
      <c r="CO114" s="14"/>
      <c r="CP114" s="14"/>
      <c r="CQ114" s="14"/>
      <c r="CR114" s="14"/>
      <c r="CS114" s="14"/>
      <c r="CT114" s="14"/>
      <c r="CU114" s="14"/>
      <c r="CV114" s="14"/>
      <c r="CW114" s="14"/>
      <c r="CX114" s="14"/>
      <c r="CY114" s="14"/>
      <c r="CZ114" s="14"/>
      <c r="DA114" s="14"/>
      <c r="DB114" s="14"/>
      <c r="DC114" s="14"/>
      <c r="DD114" s="14"/>
      <c r="DE114" s="14"/>
      <c r="DF114" s="14"/>
      <c r="DG114" s="14"/>
      <c r="DH114" s="14"/>
      <c r="DI114" s="14"/>
      <c r="DJ114" s="14"/>
    </row>
    <row r="115" spans="1:114" ht="13.5" customHeight="1" x14ac:dyDescent="0.15">
      <c r="B115" s="77" t="s">
        <v>200</v>
      </c>
      <c r="C115" s="36"/>
      <c r="D115" s="36"/>
      <c r="E115" s="36"/>
      <c r="F115" s="36"/>
      <c r="G115" s="36"/>
      <c r="H115" s="36"/>
      <c r="I115" s="36"/>
      <c r="J115" s="36"/>
      <c r="K115" s="36"/>
      <c r="L115" s="36"/>
      <c r="M115" s="36"/>
      <c r="N115" s="36"/>
      <c r="O115" s="566" t="s">
        <v>281</v>
      </c>
      <c r="P115" s="566"/>
      <c r="Q115" s="566"/>
      <c r="R115" s="566"/>
      <c r="S115" s="566"/>
      <c r="T115" s="566"/>
      <c r="U115" s="567"/>
      <c r="V115" s="567"/>
      <c r="W115" s="567"/>
      <c r="X115" s="36"/>
      <c r="Y115" s="36" t="s">
        <v>339</v>
      </c>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row>
    <row r="116" spans="1:114" ht="20.100000000000001" customHeight="1" x14ac:dyDescent="0.15">
      <c r="B116" s="563" t="s">
        <v>76</v>
      </c>
      <c r="C116" s="564"/>
      <c r="D116" s="564"/>
      <c r="E116" s="564"/>
      <c r="F116" s="564"/>
      <c r="G116" s="564"/>
      <c r="H116" s="564"/>
      <c r="I116" s="564"/>
      <c r="J116" s="564"/>
      <c r="K116" s="564"/>
      <c r="L116" s="564"/>
      <c r="M116" s="564"/>
      <c r="N116" s="564"/>
      <c r="O116" s="564"/>
      <c r="P116" s="564"/>
      <c r="Q116" s="564"/>
      <c r="R116" s="564"/>
      <c r="S116" s="564"/>
      <c r="T116" s="564"/>
      <c r="U116" s="564"/>
      <c r="V116" s="564"/>
      <c r="W116" s="564"/>
      <c r="X116" s="564"/>
      <c r="Y116" s="564"/>
      <c r="Z116" s="564"/>
      <c r="AA116" s="564"/>
      <c r="AB116" s="564"/>
      <c r="AC116" s="564"/>
      <c r="AD116" s="564"/>
      <c r="AE116" s="564"/>
      <c r="AF116" s="564"/>
      <c r="AG116" s="564"/>
      <c r="AH116" s="564"/>
      <c r="AI116" s="564"/>
      <c r="AJ116" s="564"/>
      <c r="AK116" s="564"/>
      <c r="AL116" s="564"/>
      <c r="AM116" s="564"/>
      <c r="AN116" s="564"/>
      <c r="AO116" s="564"/>
      <c r="AP116" s="564"/>
      <c r="AQ116" s="564"/>
      <c r="AR116" s="564"/>
      <c r="AS116" s="564"/>
      <c r="AT116" s="564"/>
      <c r="AU116" s="564"/>
      <c r="AV116" s="564"/>
      <c r="AW116" s="564"/>
      <c r="AX116" s="564"/>
      <c r="AY116" s="564"/>
      <c r="AZ116" s="564"/>
      <c r="BA116" s="564"/>
      <c r="BB116" s="564"/>
      <c r="BC116" s="564"/>
      <c r="BD116" s="564"/>
      <c r="BE116" s="565"/>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row>
    <row r="117" spans="1:114" ht="27" customHeight="1" x14ac:dyDescent="0.15">
      <c r="B117" s="302" t="s">
        <v>77</v>
      </c>
      <c r="C117" s="303"/>
      <c r="D117" s="304"/>
      <c r="E117" s="302" t="s">
        <v>323</v>
      </c>
      <c r="F117" s="303"/>
      <c r="G117" s="303"/>
      <c r="H117" s="303"/>
      <c r="I117" s="303"/>
      <c r="J117" s="303"/>
      <c r="K117" s="303"/>
      <c r="L117" s="303"/>
      <c r="M117" s="303"/>
      <c r="N117" s="303"/>
      <c r="O117" s="303"/>
      <c r="P117" s="303"/>
      <c r="Q117" s="303"/>
      <c r="R117" s="304"/>
      <c r="S117" s="302" t="s">
        <v>283</v>
      </c>
      <c r="T117" s="303"/>
      <c r="U117" s="303"/>
      <c r="V117" s="303"/>
      <c r="W117" s="303"/>
      <c r="X117" s="304"/>
      <c r="Y117" s="302" t="s">
        <v>284</v>
      </c>
      <c r="Z117" s="303"/>
      <c r="AA117" s="303"/>
      <c r="AB117" s="303"/>
      <c r="AC117" s="303"/>
      <c r="AD117" s="304"/>
      <c r="AE117" s="548" t="s">
        <v>78</v>
      </c>
      <c r="AF117" s="548"/>
      <c r="AG117" s="548"/>
      <c r="AH117" s="548"/>
      <c r="AI117" s="534" t="s">
        <v>79</v>
      </c>
      <c r="AJ117" s="534"/>
      <c r="AK117" s="534"/>
      <c r="AL117" s="535"/>
      <c r="AM117" s="550" t="s">
        <v>80</v>
      </c>
      <c r="AN117" s="534"/>
      <c r="AO117" s="534"/>
      <c r="AP117" s="534"/>
      <c r="AQ117" s="534"/>
      <c r="AR117" s="534"/>
      <c r="AS117" s="534"/>
      <c r="AT117" s="534"/>
      <c r="AU117" s="534"/>
      <c r="AV117" s="534"/>
      <c r="AW117" s="534"/>
      <c r="AX117" s="534"/>
      <c r="AY117" s="535"/>
      <c r="AZ117" s="302" t="s">
        <v>81</v>
      </c>
      <c r="BA117" s="303"/>
      <c r="BB117" s="303"/>
      <c r="BC117" s="303"/>
      <c r="BD117" s="303"/>
      <c r="BE117" s="304"/>
    </row>
    <row r="118" spans="1:114" ht="15" customHeight="1" x14ac:dyDescent="0.15">
      <c r="B118" s="305"/>
      <c r="C118" s="306"/>
      <c r="D118" s="533"/>
      <c r="E118" s="305"/>
      <c r="F118" s="306"/>
      <c r="G118" s="306"/>
      <c r="H118" s="306"/>
      <c r="I118" s="306"/>
      <c r="J118" s="306"/>
      <c r="K118" s="306"/>
      <c r="L118" s="306"/>
      <c r="M118" s="306"/>
      <c r="N118" s="306"/>
      <c r="O118" s="306"/>
      <c r="P118" s="306"/>
      <c r="Q118" s="306"/>
      <c r="R118" s="533"/>
      <c r="S118" s="135"/>
      <c r="T118" s="136"/>
      <c r="U118" s="136"/>
      <c r="V118" s="136"/>
      <c r="W118" s="568" t="s">
        <v>308</v>
      </c>
      <c r="X118" s="569"/>
      <c r="Y118" s="145"/>
      <c r="Z118" s="145"/>
      <c r="AA118" s="145"/>
      <c r="AB118" s="145"/>
      <c r="AC118" s="568" t="s">
        <v>308</v>
      </c>
      <c r="AD118" s="569"/>
      <c r="AE118" s="120"/>
      <c r="AF118" s="120"/>
      <c r="AG118" s="568" t="s">
        <v>308</v>
      </c>
      <c r="AH118" s="569"/>
      <c r="AI118" s="536"/>
      <c r="AJ118" s="536"/>
      <c r="AK118" s="536"/>
      <c r="AL118" s="537"/>
      <c r="AM118" s="570"/>
      <c r="AN118" s="536"/>
      <c r="AO118" s="536"/>
      <c r="AP118" s="536"/>
      <c r="AQ118" s="536"/>
      <c r="AR118" s="536"/>
      <c r="AS118" s="536"/>
      <c r="AT118" s="536"/>
      <c r="AU118" s="536"/>
      <c r="AV118" s="536"/>
      <c r="AW118" s="536"/>
      <c r="AX118" s="536"/>
      <c r="AY118" s="537"/>
      <c r="AZ118" s="305"/>
      <c r="BA118" s="306"/>
      <c r="BB118" s="306"/>
      <c r="BC118" s="306"/>
      <c r="BD118" s="306"/>
      <c r="BE118" s="533"/>
    </row>
    <row r="119" spans="1:114" ht="36" customHeight="1" x14ac:dyDescent="0.15">
      <c r="B119" s="481" t="s">
        <v>82</v>
      </c>
      <c r="C119" s="474"/>
      <c r="D119" s="475"/>
      <c r="E119" s="487"/>
      <c r="F119" s="488"/>
      <c r="G119" s="489"/>
      <c r="H119" s="481" t="e">
        <f>VLOOKUP(E119,プルダウンリスト!A3:B7,2,FALSE)</f>
        <v>#N/A</v>
      </c>
      <c r="I119" s="474"/>
      <c r="J119" s="474"/>
      <c r="K119" s="474"/>
      <c r="L119" s="474"/>
      <c r="M119" s="474"/>
      <c r="N119" s="474"/>
      <c r="O119" s="474"/>
      <c r="P119" s="474"/>
      <c r="Q119" s="474"/>
      <c r="R119" s="475"/>
      <c r="S119" s="561"/>
      <c r="T119" s="562"/>
      <c r="U119" s="562"/>
      <c r="V119" s="562"/>
      <c r="W119" s="538"/>
      <c r="X119" s="539"/>
      <c r="Y119" s="562"/>
      <c r="Z119" s="562"/>
      <c r="AA119" s="562"/>
      <c r="AB119" s="562"/>
      <c r="AC119" s="538"/>
      <c r="AD119" s="539"/>
      <c r="AE119" s="707"/>
      <c r="AF119" s="707"/>
      <c r="AG119" s="840"/>
      <c r="AH119" s="841"/>
      <c r="AI119" s="474"/>
      <c r="AJ119" s="474"/>
      <c r="AK119" s="474"/>
      <c r="AL119" s="475"/>
      <c r="AM119" s="481"/>
      <c r="AN119" s="474"/>
      <c r="AO119" s="474"/>
      <c r="AP119" s="474"/>
      <c r="AQ119" s="474"/>
      <c r="AR119" s="474"/>
      <c r="AS119" s="474"/>
      <c r="AT119" s="474"/>
      <c r="AU119" s="474"/>
      <c r="AV119" s="474"/>
      <c r="AW119" s="474"/>
      <c r="AX119" s="474"/>
      <c r="AY119" s="475"/>
      <c r="AZ119" s="481"/>
      <c r="BA119" s="474"/>
      <c r="BB119" s="474"/>
      <c r="BC119" s="474"/>
      <c r="BD119" s="474"/>
      <c r="BE119" s="475"/>
    </row>
    <row r="120" spans="1:114" ht="36" customHeight="1" x14ac:dyDescent="0.15">
      <c r="B120" s="856" t="s">
        <v>83</v>
      </c>
      <c r="C120" s="857"/>
      <c r="D120" s="858"/>
      <c r="E120" s="866"/>
      <c r="F120" s="867"/>
      <c r="G120" s="868"/>
      <c r="H120" s="860" t="e">
        <f>VLOOKUP(E120,プルダウンリスト!A8:B15,2,FALSE)</f>
        <v>#N/A</v>
      </c>
      <c r="I120" s="861"/>
      <c r="J120" s="861"/>
      <c r="K120" s="861"/>
      <c r="L120" s="861"/>
      <c r="M120" s="861"/>
      <c r="N120" s="861"/>
      <c r="O120" s="861"/>
      <c r="P120" s="861"/>
      <c r="Q120" s="861"/>
      <c r="R120" s="862"/>
      <c r="S120" s="513"/>
      <c r="T120" s="859"/>
      <c r="U120" s="859"/>
      <c r="V120" s="859"/>
      <c r="W120" s="837"/>
      <c r="X120" s="838"/>
      <c r="Y120" s="836"/>
      <c r="Z120" s="836"/>
      <c r="AA120" s="836"/>
      <c r="AB120" s="836"/>
      <c r="AC120" s="837"/>
      <c r="AD120" s="838"/>
      <c r="AE120" s="839"/>
      <c r="AF120" s="839"/>
      <c r="AG120" s="842"/>
      <c r="AH120" s="843"/>
      <c r="AI120" s="546"/>
      <c r="AJ120" s="546"/>
      <c r="AK120" s="546"/>
      <c r="AL120" s="547"/>
      <c r="AM120" s="577"/>
      <c r="AN120" s="578"/>
      <c r="AO120" s="578"/>
      <c r="AP120" s="578"/>
      <c r="AQ120" s="578"/>
      <c r="AR120" s="578"/>
      <c r="AS120" s="578"/>
      <c r="AT120" s="578"/>
      <c r="AU120" s="578"/>
      <c r="AV120" s="578"/>
      <c r="AW120" s="578"/>
      <c r="AX120" s="578"/>
      <c r="AY120" s="579"/>
      <c r="AZ120" s="577"/>
      <c r="BA120" s="578"/>
      <c r="BB120" s="578"/>
      <c r="BC120" s="578"/>
      <c r="BD120" s="578"/>
      <c r="BE120" s="579"/>
    </row>
    <row r="121" spans="1:114" ht="36" customHeight="1" x14ac:dyDescent="0.15">
      <c r="B121" s="850" t="s">
        <v>358</v>
      </c>
      <c r="C121" s="851"/>
      <c r="D121" s="852"/>
      <c r="E121" s="487"/>
      <c r="F121" s="488"/>
      <c r="G121" s="489"/>
      <c r="H121" s="863" t="e">
        <f>VLOOKUP(E121,プルダウンリスト!A43:B51,2,FALSE)</f>
        <v>#N/A</v>
      </c>
      <c r="I121" s="864"/>
      <c r="J121" s="864"/>
      <c r="K121" s="864"/>
      <c r="L121" s="864"/>
      <c r="M121" s="864"/>
      <c r="N121" s="864"/>
      <c r="O121" s="864"/>
      <c r="P121" s="864"/>
      <c r="Q121" s="864"/>
      <c r="R121" s="865"/>
      <c r="S121" s="524"/>
      <c r="T121" s="525"/>
      <c r="U121" s="525"/>
      <c r="V121" s="525"/>
      <c r="W121" s="525"/>
      <c r="X121" s="525"/>
      <c r="Y121" s="525"/>
      <c r="Z121" s="525"/>
      <c r="AA121" s="525"/>
      <c r="AB121" s="525"/>
      <c r="AC121" s="525"/>
      <c r="AD121" s="525"/>
      <c r="AE121" s="525"/>
      <c r="AF121" s="525"/>
      <c r="AG121" s="525"/>
      <c r="AH121" s="526"/>
      <c r="AI121" s="481"/>
      <c r="AJ121" s="474"/>
      <c r="AK121" s="474"/>
      <c r="AL121" s="475"/>
      <c r="AM121" s="530"/>
      <c r="AN121" s="531"/>
      <c r="AO121" s="531"/>
      <c r="AP121" s="531"/>
      <c r="AQ121" s="531"/>
      <c r="AR121" s="531"/>
      <c r="AS121" s="531"/>
      <c r="AT121" s="531"/>
      <c r="AU121" s="531"/>
      <c r="AV121" s="531"/>
      <c r="AW121" s="531"/>
      <c r="AX121" s="531"/>
      <c r="AY121" s="532"/>
      <c r="AZ121" s="481"/>
      <c r="BA121" s="474"/>
      <c r="BB121" s="474"/>
      <c r="BC121" s="474"/>
      <c r="BD121" s="474"/>
      <c r="BE121" s="475"/>
    </row>
    <row r="122" spans="1:114" ht="36" customHeight="1" x14ac:dyDescent="0.15">
      <c r="B122" s="853"/>
      <c r="C122" s="854"/>
      <c r="D122" s="855"/>
      <c r="E122" s="813"/>
      <c r="F122" s="814"/>
      <c r="G122" s="815"/>
      <c r="H122" s="877" t="e">
        <f>VLOOKUP(E122,プルダウンリスト!A43:B51,2,FALSE)</f>
        <v>#N/A</v>
      </c>
      <c r="I122" s="878"/>
      <c r="J122" s="878"/>
      <c r="K122" s="878"/>
      <c r="L122" s="878"/>
      <c r="M122" s="878"/>
      <c r="N122" s="878"/>
      <c r="O122" s="878"/>
      <c r="P122" s="878"/>
      <c r="Q122" s="878"/>
      <c r="R122" s="879"/>
      <c r="S122" s="524"/>
      <c r="T122" s="525"/>
      <c r="U122" s="525"/>
      <c r="V122" s="525"/>
      <c r="W122" s="525"/>
      <c r="X122" s="525"/>
      <c r="Y122" s="525"/>
      <c r="Z122" s="525"/>
      <c r="AA122" s="525"/>
      <c r="AB122" s="525"/>
      <c r="AC122" s="525"/>
      <c r="AD122" s="525"/>
      <c r="AE122" s="525"/>
      <c r="AF122" s="525"/>
      <c r="AG122" s="525"/>
      <c r="AH122" s="526"/>
      <c r="AI122" s="509"/>
      <c r="AJ122" s="510"/>
      <c r="AK122" s="510"/>
      <c r="AL122" s="511"/>
      <c r="AM122" s="844"/>
      <c r="AN122" s="845"/>
      <c r="AO122" s="845"/>
      <c r="AP122" s="845"/>
      <c r="AQ122" s="845"/>
      <c r="AR122" s="845"/>
      <c r="AS122" s="845"/>
      <c r="AT122" s="845"/>
      <c r="AU122" s="845"/>
      <c r="AV122" s="845"/>
      <c r="AW122" s="845"/>
      <c r="AX122" s="845"/>
      <c r="AY122" s="846"/>
      <c r="AZ122" s="168"/>
      <c r="BA122" s="169"/>
      <c r="BB122" s="169"/>
      <c r="BC122" s="169"/>
      <c r="BD122" s="169"/>
      <c r="BE122" s="170"/>
    </row>
    <row r="123" spans="1:114" ht="36" customHeight="1" x14ac:dyDescent="0.15">
      <c r="B123" s="490" t="s">
        <v>359</v>
      </c>
      <c r="C123" s="491"/>
      <c r="D123" s="492"/>
      <c r="E123" s="493"/>
      <c r="F123" s="494"/>
      <c r="G123" s="495"/>
      <c r="H123" s="482" t="e">
        <f>VLOOKUP(E123,プルダウンリスト!A62:B68,2,FALSE)</f>
        <v>#N/A</v>
      </c>
      <c r="I123" s="483"/>
      <c r="J123" s="483"/>
      <c r="K123" s="483"/>
      <c r="L123" s="483"/>
      <c r="M123" s="483"/>
      <c r="N123" s="483"/>
      <c r="O123" s="483"/>
      <c r="P123" s="483"/>
      <c r="Q123" s="483"/>
      <c r="R123" s="484"/>
      <c r="S123" s="527"/>
      <c r="T123" s="528"/>
      <c r="U123" s="528"/>
      <c r="V123" s="528"/>
      <c r="W123" s="528"/>
      <c r="X123" s="528"/>
      <c r="Y123" s="528"/>
      <c r="Z123" s="528"/>
      <c r="AA123" s="528"/>
      <c r="AB123" s="528"/>
      <c r="AC123" s="528"/>
      <c r="AD123" s="528"/>
      <c r="AE123" s="528"/>
      <c r="AF123" s="528"/>
      <c r="AG123" s="528"/>
      <c r="AH123" s="529"/>
      <c r="AI123" s="503"/>
      <c r="AJ123" s="504"/>
      <c r="AK123" s="504"/>
      <c r="AL123" s="505"/>
      <c r="AM123" s="847"/>
      <c r="AN123" s="848"/>
      <c r="AO123" s="848"/>
      <c r="AP123" s="848"/>
      <c r="AQ123" s="848"/>
      <c r="AR123" s="848"/>
      <c r="AS123" s="848"/>
      <c r="AT123" s="848"/>
      <c r="AU123" s="848"/>
      <c r="AV123" s="848"/>
      <c r="AW123" s="848"/>
      <c r="AX123" s="848"/>
      <c r="AY123" s="849"/>
      <c r="AZ123" s="521"/>
      <c r="BA123" s="522"/>
      <c r="BB123" s="522"/>
      <c r="BC123" s="522"/>
      <c r="BD123" s="522"/>
      <c r="BE123" s="523"/>
    </row>
    <row r="124" spans="1:114" ht="20.100000000000001" customHeight="1" x14ac:dyDescent="0.15">
      <c r="B124" s="496" t="s">
        <v>230</v>
      </c>
      <c r="C124" s="497"/>
      <c r="D124" s="497"/>
      <c r="E124" s="497"/>
      <c r="F124" s="497"/>
      <c r="G124" s="497"/>
      <c r="H124" s="497"/>
      <c r="I124" s="497"/>
      <c r="J124" s="497"/>
      <c r="K124" s="497"/>
      <c r="L124" s="497"/>
      <c r="M124" s="497"/>
      <c r="N124" s="497"/>
      <c r="O124" s="497"/>
      <c r="P124" s="497"/>
      <c r="Q124" s="497"/>
      <c r="R124" s="497"/>
      <c r="S124" s="498"/>
      <c r="T124" s="498"/>
      <c r="U124" s="498"/>
      <c r="V124" s="498"/>
      <c r="W124" s="498"/>
      <c r="X124" s="498"/>
      <c r="Y124" s="498"/>
      <c r="Z124" s="498"/>
      <c r="AA124" s="498"/>
      <c r="AB124" s="498"/>
      <c r="AC124" s="498"/>
      <c r="AD124" s="498"/>
      <c r="AE124" s="498"/>
      <c r="AF124" s="498"/>
      <c r="AG124" s="498"/>
      <c r="AH124" s="498"/>
      <c r="AI124" s="498"/>
      <c r="AJ124" s="498"/>
      <c r="AK124" s="498"/>
      <c r="AL124" s="498"/>
      <c r="AM124" s="498"/>
      <c r="AN124" s="498"/>
      <c r="AO124" s="498"/>
      <c r="AP124" s="498"/>
      <c r="AQ124" s="498"/>
      <c r="AR124" s="498"/>
      <c r="AS124" s="498"/>
      <c r="AT124" s="498"/>
      <c r="AU124" s="498"/>
      <c r="AV124" s="498"/>
      <c r="AW124" s="498"/>
      <c r="AX124" s="498"/>
      <c r="AY124" s="498"/>
      <c r="AZ124" s="498"/>
      <c r="BA124" s="498"/>
      <c r="BB124" s="498"/>
      <c r="BC124" s="498"/>
      <c r="BD124" s="498"/>
      <c r="BE124" s="499"/>
    </row>
    <row r="125" spans="1:114" ht="84" customHeight="1" x14ac:dyDescent="0.15">
      <c r="B125" s="478"/>
      <c r="C125" s="479"/>
      <c r="D125" s="479"/>
      <c r="E125" s="479"/>
      <c r="F125" s="479"/>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479"/>
      <c r="AK125" s="479"/>
      <c r="AL125" s="479"/>
      <c r="AM125" s="479"/>
      <c r="AN125" s="479"/>
      <c r="AO125" s="479"/>
      <c r="AP125" s="479"/>
      <c r="AQ125" s="479"/>
      <c r="AR125" s="479"/>
      <c r="AS125" s="479"/>
      <c r="AT125" s="479"/>
      <c r="AU125" s="479"/>
      <c r="AV125" s="479"/>
      <c r="AW125" s="479"/>
      <c r="AX125" s="479"/>
      <c r="AY125" s="479"/>
      <c r="AZ125" s="479"/>
      <c r="BA125" s="479"/>
      <c r="BB125" s="479"/>
      <c r="BC125" s="479"/>
      <c r="BD125" s="479"/>
      <c r="BE125" s="480"/>
    </row>
    <row r="126" spans="1:114" ht="13.5" customHeight="1" x14ac:dyDescent="0.15">
      <c r="A126" s="77"/>
      <c r="B126" s="471" t="s">
        <v>301</v>
      </c>
      <c r="C126" s="472"/>
      <c r="D126" s="472"/>
      <c r="E126" s="472"/>
      <c r="F126" s="472"/>
      <c r="G126" s="472"/>
      <c r="H126" s="472"/>
      <c r="I126" s="472"/>
      <c r="J126" s="472"/>
      <c r="K126" s="472"/>
      <c r="L126" s="472"/>
      <c r="M126" s="472"/>
      <c r="N126" s="472"/>
      <c r="O126" s="472"/>
      <c r="P126" s="472"/>
      <c r="Q126" s="472"/>
      <c r="R126" s="472"/>
      <c r="S126" s="472"/>
      <c r="T126" s="472"/>
      <c r="U126" s="472"/>
      <c r="V126" s="472"/>
      <c r="W126" s="472"/>
      <c r="X126" s="472"/>
      <c r="Y126" s="472"/>
      <c r="Z126" s="472"/>
      <c r="AA126" s="472"/>
      <c r="AB126" s="472"/>
      <c r="AC126" s="472"/>
      <c r="AD126" s="472"/>
      <c r="AE126" s="472"/>
      <c r="AF126" s="472"/>
      <c r="AG126" s="472"/>
      <c r="AH126" s="472"/>
      <c r="AI126" s="472"/>
      <c r="AJ126" s="472"/>
      <c r="AK126" s="472"/>
      <c r="AL126" s="472"/>
      <c r="AM126" s="472"/>
      <c r="AN126" s="472"/>
      <c r="AO126" s="472"/>
      <c r="AP126" s="472"/>
      <c r="AQ126" s="472"/>
      <c r="AR126" s="472"/>
      <c r="AS126" s="472"/>
      <c r="AT126" s="472"/>
      <c r="AU126" s="472"/>
      <c r="AV126" s="472"/>
      <c r="AW126" s="472"/>
      <c r="AX126" s="472"/>
      <c r="AY126" s="472"/>
      <c r="AZ126" s="472"/>
      <c r="BA126" s="472"/>
      <c r="BB126" s="472"/>
      <c r="BC126" s="472"/>
      <c r="BD126" s="472"/>
      <c r="BE126" s="473"/>
      <c r="BF126" s="78"/>
    </row>
    <row r="127" spans="1:114" ht="72" customHeight="1" x14ac:dyDescent="0.15">
      <c r="A127" s="77"/>
      <c r="B127" s="506"/>
      <c r="C127" s="507"/>
      <c r="D127" s="507"/>
      <c r="E127" s="507"/>
      <c r="F127" s="507"/>
      <c r="G127" s="507"/>
      <c r="H127" s="507"/>
      <c r="I127" s="507"/>
      <c r="J127" s="507"/>
      <c r="K127" s="507"/>
      <c r="L127" s="507"/>
      <c r="M127" s="507"/>
      <c r="N127" s="507"/>
      <c r="O127" s="507"/>
      <c r="P127" s="507"/>
      <c r="Q127" s="507"/>
      <c r="R127" s="507"/>
      <c r="S127" s="507"/>
      <c r="T127" s="507"/>
      <c r="U127" s="507"/>
      <c r="V127" s="507"/>
      <c r="W127" s="507"/>
      <c r="X127" s="507"/>
      <c r="Y127" s="507"/>
      <c r="Z127" s="507"/>
      <c r="AA127" s="507"/>
      <c r="AB127" s="507"/>
      <c r="AC127" s="507"/>
      <c r="AD127" s="507"/>
      <c r="AE127" s="507"/>
      <c r="AF127" s="507"/>
      <c r="AG127" s="507"/>
      <c r="AH127" s="507"/>
      <c r="AI127" s="507"/>
      <c r="AJ127" s="507"/>
      <c r="AK127" s="507"/>
      <c r="AL127" s="507"/>
      <c r="AM127" s="507"/>
      <c r="AN127" s="507"/>
      <c r="AO127" s="507"/>
      <c r="AP127" s="507"/>
      <c r="AQ127" s="507"/>
      <c r="AR127" s="507"/>
      <c r="AS127" s="507"/>
      <c r="AT127" s="507"/>
      <c r="AU127" s="507"/>
      <c r="AV127" s="507"/>
      <c r="AW127" s="507"/>
      <c r="AX127" s="507"/>
      <c r="AY127" s="507"/>
      <c r="AZ127" s="507"/>
      <c r="BA127" s="507"/>
      <c r="BB127" s="507"/>
      <c r="BC127" s="507"/>
      <c r="BD127" s="507"/>
      <c r="BE127" s="508"/>
      <c r="BF127" s="78"/>
    </row>
    <row r="128" spans="1:114" ht="5.25" customHeight="1" x14ac:dyDescent="0.15"/>
    <row r="129" spans="1:58" ht="13.5" customHeight="1" x14ac:dyDescent="0.1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76"/>
    </row>
    <row r="130" spans="1:58" ht="13.5" customHeight="1" x14ac:dyDescent="0.15">
      <c r="A130" s="36"/>
      <c r="B130" s="77" t="s">
        <v>228</v>
      </c>
      <c r="C130" s="36"/>
      <c r="D130" s="36"/>
      <c r="E130" s="36"/>
      <c r="F130" s="36"/>
      <c r="G130" s="36"/>
      <c r="H130" s="36"/>
      <c r="I130" s="36"/>
      <c r="J130" s="36"/>
      <c r="K130" s="36"/>
      <c r="L130" s="36"/>
      <c r="M130" s="36"/>
      <c r="N130" s="36"/>
      <c r="O130" s="36"/>
      <c r="P130" s="36"/>
      <c r="Q130" s="36"/>
      <c r="R130" s="36"/>
      <c r="S130" s="566" t="s">
        <v>281</v>
      </c>
      <c r="T130" s="566"/>
      <c r="U130" s="566"/>
      <c r="V130" s="566"/>
      <c r="W130" s="566"/>
      <c r="X130" s="566"/>
      <c r="Y130" s="567"/>
      <c r="Z130" s="567"/>
      <c r="AA130" s="567"/>
      <c r="AB130" s="36"/>
      <c r="AC130" s="36" t="s">
        <v>339</v>
      </c>
      <c r="AD130" s="36"/>
      <c r="AE130" s="36"/>
    </row>
    <row r="131" spans="1:58" ht="20.100000000000001" customHeight="1" x14ac:dyDescent="0.15">
      <c r="B131" s="563" t="s">
        <v>84</v>
      </c>
      <c r="C131" s="564"/>
      <c r="D131" s="564"/>
      <c r="E131" s="564"/>
      <c r="F131" s="564"/>
      <c r="G131" s="564"/>
      <c r="H131" s="564"/>
      <c r="I131" s="564"/>
      <c r="J131" s="564"/>
      <c r="K131" s="564"/>
      <c r="L131" s="564"/>
      <c r="M131" s="564"/>
      <c r="N131" s="564"/>
      <c r="O131" s="564"/>
      <c r="P131" s="564"/>
      <c r="Q131" s="564"/>
      <c r="R131" s="564"/>
      <c r="S131" s="564"/>
      <c r="T131" s="564"/>
      <c r="U131" s="564"/>
      <c r="V131" s="564"/>
      <c r="W131" s="564"/>
      <c r="X131" s="564"/>
      <c r="Y131" s="564"/>
      <c r="Z131" s="564"/>
      <c r="AA131" s="564"/>
      <c r="AB131" s="564"/>
      <c r="AC131" s="564"/>
      <c r="AD131" s="564"/>
      <c r="AE131" s="564"/>
      <c r="AF131" s="564"/>
      <c r="AG131" s="564"/>
      <c r="AH131" s="564"/>
      <c r="AI131" s="564"/>
      <c r="AJ131" s="564"/>
      <c r="AK131" s="564"/>
      <c r="AL131" s="564"/>
      <c r="AM131" s="564"/>
      <c r="AN131" s="564"/>
      <c r="AO131" s="564"/>
      <c r="AP131" s="564"/>
      <c r="AQ131" s="564"/>
      <c r="AR131" s="564"/>
      <c r="AS131" s="564"/>
      <c r="AT131" s="564"/>
      <c r="AU131" s="564"/>
      <c r="AV131" s="564"/>
      <c r="AW131" s="564"/>
      <c r="AX131" s="564"/>
      <c r="AY131" s="564"/>
      <c r="AZ131" s="564"/>
      <c r="BA131" s="564"/>
      <c r="BB131" s="564"/>
      <c r="BC131" s="564"/>
      <c r="BD131" s="564"/>
      <c r="BE131" s="565"/>
    </row>
    <row r="132" spans="1:58" ht="27" customHeight="1" x14ac:dyDescent="0.15">
      <c r="B132" s="302" t="s">
        <v>77</v>
      </c>
      <c r="C132" s="303"/>
      <c r="D132" s="304"/>
      <c r="E132" s="302" t="s">
        <v>323</v>
      </c>
      <c r="F132" s="303"/>
      <c r="G132" s="303"/>
      <c r="H132" s="303"/>
      <c r="I132" s="303"/>
      <c r="J132" s="303"/>
      <c r="K132" s="303"/>
      <c r="L132" s="303"/>
      <c r="M132" s="303"/>
      <c r="N132" s="303"/>
      <c r="O132" s="303"/>
      <c r="P132" s="303"/>
      <c r="Q132" s="303"/>
      <c r="R132" s="304"/>
      <c r="S132" s="302" t="s">
        <v>283</v>
      </c>
      <c r="T132" s="303"/>
      <c r="U132" s="303"/>
      <c r="V132" s="303"/>
      <c r="W132" s="303"/>
      <c r="X132" s="304"/>
      <c r="Y132" s="302" t="s">
        <v>284</v>
      </c>
      <c r="Z132" s="303"/>
      <c r="AA132" s="303"/>
      <c r="AB132" s="303"/>
      <c r="AC132" s="303"/>
      <c r="AD132" s="304"/>
      <c r="AE132" s="548" t="s">
        <v>78</v>
      </c>
      <c r="AF132" s="548"/>
      <c r="AG132" s="548"/>
      <c r="AH132" s="548"/>
      <c r="AI132" s="534" t="s">
        <v>79</v>
      </c>
      <c r="AJ132" s="534"/>
      <c r="AK132" s="534"/>
      <c r="AL132" s="535"/>
      <c r="AM132" s="550" t="s">
        <v>80</v>
      </c>
      <c r="AN132" s="534"/>
      <c r="AO132" s="534"/>
      <c r="AP132" s="534"/>
      <c r="AQ132" s="534"/>
      <c r="AR132" s="534"/>
      <c r="AS132" s="534"/>
      <c r="AT132" s="534"/>
      <c r="AU132" s="534"/>
      <c r="AV132" s="534"/>
      <c r="AW132" s="534"/>
      <c r="AX132" s="534"/>
      <c r="AY132" s="535"/>
      <c r="AZ132" s="302" t="s">
        <v>81</v>
      </c>
      <c r="BA132" s="303"/>
      <c r="BB132" s="303"/>
      <c r="BC132" s="303"/>
      <c r="BD132" s="303"/>
      <c r="BE132" s="304"/>
    </row>
    <row r="133" spans="1:58" ht="15" customHeight="1" x14ac:dyDescent="0.15">
      <c r="B133" s="305"/>
      <c r="C133" s="306"/>
      <c r="D133" s="533"/>
      <c r="E133" s="305"/>
      <c r="F133" s="306"/>
      <c r="G133" s="306"/>
      <c r="H133" s="306"/>
      <c r="I133" s="306"/>
      <c r="J133" s="306"/>
      <c r="K133" s="306"/>
      <c r="L133" s="306"/>
      <c r="M133" s="306"/>
      <c r="N133" s="306"/>
      <c r="O133" s="306"/>
      <c r="P133" s="306"/>
      <c r="Q133" s="306"/>
      <c r="R133" s="533"/>
      <c r="S133" s="135"/>
      <c r="T133" s="136"/>
      <c r="U133" s="136"/>
      <c r="V133" s="136"/>
      <c r="W133" s="568" t="s">
        <v>308</v>
      </c>
      <c r="X133" s="569"/>
      <c r="Y133" s="145"/>
      <c r="Z133" s="145"/>
      <c r="AA133" s="145"/>
      <c r="AB133" s="145"/>
      <c r="AC133" s="568" t="s">
        <v>308</v>
      </c>
      <c r="AD133" s="569"/>
      <c r="AE133" s="120"/>
      <c r="AF133" s="120"/>
      <c r="AG133" s="568" t="s">
        <v>308</v>
      </c>
      <c r="AH133" s="569"/>
      <c r="AI133" s="536"/>
      <c r="AJ133" s="536"/>
      <c r="AK133" s="536"/>
      <c r="AL133" s="537"/>
      <c r="AM133" s="570"/>
      <c r="AN133" s="536"/>
      <c r="AO133" s="536"/>
      <c r="AP133" s="536"/>
      <c r="AQ133" s="536"/>
      <c r="AR133" s="536"/>
      <c r="AS133" s="536"/>
      <c r="AT133" s="536"/>
      <c r="AU133" s="536"/>
      <c r="AV133" s="536"/>
      <c r="AW133" s="536"/>
      <c r="AX133" s="536"/>
      <c r="AY133" s="537"/>
      <c r="AZ133" s="305"/>
      <c r="BA133" s="306"/>
      <c r="BB133" s="306"/>
      <c r="BC133" s="306"/>
      <c r="BD133" s="306"/>
      <c r="BE133" s="533"/>
    </row>
    <row r="134" spans="1:58" ht="36" customHeight="1" x14ac:dyDescent="0.15">
      <c r="B134" s="517" t="s">
        <v>82</v>
      </c>
      <c r="C134" s="517"/>
      <c r="D134" s="517"/>
      <c r="E134" s="487"/>
      <c r="F134" s="488"/>
      <c r="G134" s="489"/>
      <c r="H134" s="549" t="e">
        <f>VLOOKUP(E134,プルダウンリスト!A3:B7,2,FALSE)</f>
        <v>#N/A</v>
      </c>
      <c r="I134" s="549"/>
      <c r="J134" s="549"/>
      <c r="K134" s="549"/>
      <c r="L134" s="549"/>
      <c r="M134" s="549"/>
      <c r="N134" s="549"/>
      <c r="O134" s="549"/>
      <c r="P134" s="549"/>
      <c r="Q134" s="549"/>
      <c r="R134" s="549"/>
      <c r="S134" s="589"/>
      <c r="T134" s="589"/>
      <c r="U134" s="589"/>
      <c r="V134" s="561"/>
      <c r="W134" s="551"/>
      <c r="X134" s="552"/>
      <c r="Y134" s="589"/>
      <c r="Z134" s="589"/>
      <c r="AA134" s="589"/>
      <c r="AB134" s="561"/>
      <c r="AC134" s="551"/>
      <c r="AD134" s="552"/>
      <c r="AE134" s="485"/>
      <c r="AF134" s="486"/>
      <c r="AG134" s="516"/>
      <c r="AH134" s="517"/>
      <c r="AI134" s="474"/>
      <c r="AJ134" s="474"/>
      <c r="AK134" s="474"/>
      <c r="AL134" s="475"/>
      <c r="AM134" s="481"/>
      <c r="AN134" s="474"/>
      <c r="AO134" s="474"/>
      <c r="AP134" s="474"/>
      <c r="AQ134" s="474"/>
      <c r="AR134" s="474"/>
      <c r="AS134" s="474"/>
      <c r="AT134" s="474"/>
      <c r="AU134" s="474"/>
      <c r="AV134" s="474"/>
      <c r="AW134" s="474"/>
      <c r="AX134" s="474"/>
      <c r="AY134" s="475"/>
      <c r="AZ134" s="487"/>
      <c r="BA134" s="488"/>
      <c r="BB134" s="488"/>
      <c r="BC134" s="488"/>
      <c r="BD134" s="488"/>
      <c r="BE134" s="489"/>
      <c r="BF134" s="36"/>
    </row>
    <row r="135" spans="1:58" ht="36" customHeight="1" x14ac:dyDescent="0.15">
      <c r="B135" s="580" t="s">
        <v>83</v>
      </c>
      <c r="C135" s="580"/>
      <c r="D135" s="580"/>
      <c r="E135" s="544"/>
      <c r="F135" s="544"/>
      <c r="G135" s="544"/>
      <c r="H135" s="545" t="e">
        <f>VLOOKUP(E135,プルダウンリスト!A8:B15,2,FALSE)</f>
        <v>#N/A</v>
      </c>
      <c r="I135" s="545"/>
      <c r="J135" s="545"/>
      <c r="K135" s="545"/>
      <c r="L135" s="545"/>
      <c r="M135" s="545"/>
      <c r="N135" s="545"/>
      <c r="O135" s="545"/>
      <c r="P135" s="545"/>
      <c r="Q135" s="545"/>
      <c r="R135" s="545"/>
      <c r="S135" s="512"/>
      <c r="T135" s="512"/>
      <c r="U135" s="512"/>
      <c r="V135" s="513"/>
      <c r="W135" s="514"/>
      <c r="X135" s="515"/>
      <c r="Y135" s="512"/>
      <c r="Z135" s="512"/>
      <c r="AA135" s="512"/>
      <c r="AB135" s="513"/>
      <c r="AC135" s="514"/>
      <c r="AD135" s="515"/>
      <c r="AE135" s="542"/>
      <c r="AF135" s="543"/>
      <c r="AG135" s="875"/>
      <c r="AH135" s="876"/>
      <c r="AI135" s="546"/>
      <c r="AJ135" s="546"/>
      <c r="AK135" s="546"/>
      <c r="AL135" s="547"/>
      <c r="AM135" s="518"/>
      <c r="AN135" s="519"/>
      <c r="AO135" s="519"/>
      <c r="AP135" s="519"/>
      <c r="AQ135" s="519"/>
      <c r="AR135" s="519"/>
      <c r="AS135" s="519"/>
      <c r="AT135" s="519"/>
      <c r="AU135" s="519"/>
      <c r="AV135" s="519"/>
      <c r="AW135" s="519"/>
      <c r="AX135" s="519"/>
      <c r="AY135" s="520"/>
      <c r="AZ135" s="518"/>
      <c r="BA135" s="519"/>
      <c r="BB135" s="519"/>
      <c r="BC135" s="519"/>
      <c r="BD135" s="519"/>
      <c r="BE135" s="520"/>
      <c r="BF135" s="36"/>
    </row>
    <row r="136" spans="1:58" ht="36" customHeight="1" x14ac:dyDescent="0.15">
      <c r="B136" s="820" t="s">
        <v>358</v>
      </c>
      <c r="C136" s="821"/>
      <c r="D136" s="822"/>
      <c r="E136" s="500"/>
      <c r="F136" s="501"/>
      <c r="G136" s="502"/>
      <c r="H136" s="476" t="e">
        <f>VLOOKUP(E136,プルダウンリスト!A43:B51,2,FALSE)</f>
        <v>#N/A</v>
      </c>
      <c r="I136" s="476"/>
      <c r="J136" s="476"/>
      <c r="K136" s="476"/>
      <c r="L136" s="476"/>
      <c r="M136" s="476"/>
      <c r="N136" s="476"/>
      <c r="O136" s="476"/>
      <c r="P136" s="476"/>
      <c r="Q136" s="476"/>
      <c r="R136" s="476"/>
      <c r="S136" s="477"/>
      <c r="T136" s="477"/>
      <c r="U136" s="477"/>
      <c r="V136" s="477"/>
      <c r="W136" s="477"/>
      <c r="X136" s="477"/>
      <c r="Y136" s="477"/>
      <c r="Z136" s="477"/>
      <c r="AA136" s="477"/>
      <c r="AB136" s="477"/>
      <c r="AC136" s="477"/>
      <c r="AD136" s="477"/>
      <c r="AE136" s="477"/>
      <c r="AF136" s="477"/>
      <c r="AG136" s="477"/>
      <c r="AH136" s="477"/>
      <c r="AI136" s="474"/>
      <c r="AJ136" s="474"/>
      <c r="AK136" s="474"/>
      <c r="AL136" s="475"/>
      <c r="AM136" s="530"/>
      <c r="AN136" s="531"/>
      <c r="AO136" s="531"/>
      <c r="AP136" s="531"/>
      <c r="AQ136" s="531"/>
      <c r="AR136" s="531"/>
      <c r="AS136" s="531"/>
      <c r="AT136" s="531"/>
      <c r="AU136" s="531"/>
      <c r="AV136" s="531"/>
      <c r="AW136" s="531"/>
      <c r="AX136" s="531"/>
      <c r="AY136" s="532"/>
      <c r="AZ136" s="481"/>
      <c r="BA136" s="474"/>
      <c r="BB136" s="474"/>
      <c r="BC136" s="474"/>
      <c r="BD136" s="474"/>
      <c r="BE136" s="475"/>
      <c r="BF136" s="36"/>
    </row>
    <row r="137" spans="1:58" ht="36" customHeight="1" x14ac:dyDescent="0.15">
      <c r="B137" s="823"/>
      <c r="C137" s="824"/>
      <c r="D137" s="825"/>
      <c r="E137" s="813"/>
      <c r="F137" s="814"/>
      <c r="G137" s="815"/>
      <c r="H137" s="816" t="e">
        <f>VLOOKUP(E137,プルダウンリスト!A43:B51,2,FALSE)</f>
        <v>#N/A</v>
      </c>
      <c r="I137" s="816"/>
      <c r="J137" s="816"/>
      <c r="K137" s="816"/>
      <c r="L137" s="816"/>
      <c r="M137" s="816"/>
      <c r="N137" s="816"/>
      <c r="O137" s="816"/>
      <c r="P137" s="816"/>
      <c r="Q137" s="816"/>
      <c r="R137" s="816"/>
      <c r="S137" s="477"/>
      <c r="T137" s="477"/>
      <c r="U137" s="477"/>
      <c r="V137" s="477"/>
      <c r="W137" s="477"/>
      <c r="X137" s="477"/>
      <c r="Y137" s="477"/>
      <c r="Z137" s="477"/>
      <c r="AA137" s="477"/>
      <c r="AB137" s="477"/>
      <c r="AC137" s="477"/>
      <c r="AD137" s="477"/>
      <c r="AE137" s="477"/>
      <c r="AF137" s="477"/>
      <c r="AG137" s="477"/>
      <c r="AH137" s="477"/>
      <c r="AI137" s="509"/>
      <c r="AJ137" s="510"/>
      <c r="AK137" s="510"/>
      <c r="AL137" s="511"/>
      <c r="AM137" s="817"/>
      <c r="AN137" s="818"/>
      <c r="AO137" s="818"/>
      <c r="AP137" s="818"/>
      <c r="AQ137" s="818"/>
      <c r="AR137" s="818"/>
      <c r="AS137" s="818"/>
      <c r="AT137" s="818"/>
      <c r="AU137" s="818"/>
      <c r="AV137" s="818"/>
      <c r="AW137" s="818"/>
      <c r="AX137" s="818"/>
      <c r="AY137" s="819"/>
      <c r="AZ137" s="168"/>
      <c r="BA137" s="169"/>
      <c r="BB137" s="169"/>
      <c r="BC137" s="169"/>
      <c r="BD137" s="169"/>
      <c r="BE137" s="170"/>
      <c r="BF137" s="36"/>
    </row>
    <row r="138" spans="1:58" ht="36" customHeight="1" x14ac:dyDescent="0.15">
      <c r="B138" s="593" t="s">
        <v>359</v>
      </c>
      <c r="C138" s="593"/>
      <c r="D138" s="593"/>
      <c r="E138" s="493"/>
      <c r="F138" s="494"/>
      <c r="G138" s="495"/>
      <c r="H138" s="571" t="e">
        <f>VLOOKUP(E138,プルダウンリスト!A62:B68,2,FALSE)</f>
        <v>#N/A</v>
      </c>
      <c r="I138" s="572"/>
      <c r="J138" s="572"/>
      <c r="K138" s="572"/>
      <c r="L138" s="572"/>
      <c r="M138" s="572"/>
      <c r="N138" s="572"/>
      <c r="O138" s="572"/>
      <c r="P138" s="572"/>
      <c r="Q138" s="572"/>
      <c r="R138" s="573"/>
      <c r="S138" s="477"/>
      <c r="T138" s="477"/>
      <c r="U138" s="477"/>
      <c r="V138" s="477"/>
      <c r="W138" s="477"/>
      <c r="X138" s="477"/>
      <c r="Y138" s="477"/>
      <c r="Z138" s="477"/>
      <c r="AA138" s="477"/>
      <c r="AB138" s="477"/>
      <c r="AC138" s="477"/>
      <c r="AD138" s="477"/>
      <c r="AE138" s="477"/>
      <c r="AF138" s="477"/>
      <c r="AG138" s="477"/>
      <c r="AH138" s="477"/>
      <c r="AI138" s="503"/>
      <c r="AJ138" s="504"/>
      <c r="AK138" s="504"/>
      <c r="AL138" s="505"/>
      <c r="AM138" s="574"/>
      <c r="AN138" s="575"/>
      <c r="AO138" s="575"/>
      <c r="AP138" s="575"/>
      <c r="AQ138" s="575"/>
      <c r="AR138" s="575"/>
      <c r="AS138" s="575"/>
      <c r="AT138" s="575"/>
      <c r="AU138" s="575"/>
      <c r="AV138" s="575"/>
      <c r="AW138" s="575"/>
      <c r="AX138" s="575"/>
      <c r="AY138" s="576"/>
      <c r="AZ138" s="577"/>
      <c r="BA138" s="578"/>
      <c r="BB138" s="578"/>
      <c r="BC138" s="578"/>
      <c r="BD138" s="578"/>
      <c r="BE138" s="579"/>
      <c r="BF138" s="36"/>
    </row>
    <row r="139" spans="1:58" ht="20.100000000000001" customHeight="1" x14ac:dyDescent="0.15">
      <c r="B139" s="496" t="s">
        <v>230</v>
      </c>
      <c r="C139" s="497"/>
      <c r="D139" s="497"/>
      <c r="E139" s="497"/>
      <c r="F139" s="497"/>
      <c r="G139" s="497"/>
      <c r="H139" s="497"/>
      <c r="I139" s="497"/>
      <c r="J139" s="497"/>
      <c r="K139" s="497"/>
      <c r="L139" s="497"/>
      <c r="M139" s="497"/>
      <c r="N139" s="497"/>
      <c r="O139" s="497"/>
      <c r="P139" s="497"/>
      <c r="Q139" s="497"/>
      <c r="R139" s="497"/>
      <c r="S139" s="497"/>
      <c r="T139" s="497"/>
      <c r="U139" s="497"/>
      <c r="V139" s="497"/>
      <c r="W139" s="497"/>
      <c r="X139" s="497"/>
      <c r="Y139" s="497"/>
      <c r="Z139" s="497"/>
      <c r="AA139" s="497"/>
      <c r="AB139" s="497"/>
      <c r="AC139" s="497"/>
      <c r="AD139" s="497"/>
      <c r="AE139" s="497"/>
      <c r="AF139" s="497"/>
      <c r="AG139" s="497"/>
      <c r="AH139" s="497"/>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9"/>
    </row>
    <row r="140" spans="1:58" ht="75.75" customHeight="1" x14ac:dyDescent="0.15">
      <c r="B140" s="478"/>
      <c r="C140" s="479"/>
      <c r="D140" s="479"/>
      <c r="E140" s="479"/>
      <c r="F140" s="479"/>
      <c r="G140" s="479"/>
      <c r="H140" s="479"/>
      <c r="I140" s="479"/>
      <c r="J140" s="479"/>
      <c r="K140" s="479"/>
      <c r="L140" s="479"/>
      <c r="M140" s="479"/>
      <c r="N140" s="479"/>
      <c r="O140" s="479"/>
      <c r="P140" s="479"/>
      <c r="Q140" s="479"/>
      <c r="R140" s="479"/>
      <c r="S140" s="479"/>
      <c r="T140" s="479"/>
      <c r="U140" s="479"/>
      <c r="V140" s="479"/>
      <c r="W140" s="479"/>
      <c r="X140" s="479"/>
      <c r="Y140" s="479"/>
      <c r="Z140" s="479"/>
      <c r="AA140" s="479"/>
      <c r="AB140" s="479"/>
      <c r="AC140" s="479"/>
      <c r="AD140" s="479"/>
      <c r="AE140" s="479"/>
      <c r="AF140" s="479"/>
      <c r="AG140" s="479"/>
      <c r="AH140" s="479"/>
      <c r="AI140" s="479"/>
      <c r="AJ140" s="479"/>
      <c r="AK140" s="479"/>
      <c r="AL140" s="479"/>
      <c r="AM140" s="479"/>
      <c r="AN140" s="479"/>
      <c r="AO140" s="479"/>
      <c r="AP140" s="479"/>
      <c r="AQ140" s="479"/>
      <c r="AR140" s="479"/>
      <c r="AS140" s="479"/>
      <c r="AT140" s="479"/>
      <c r="AU140" s="479"/>
      <c r="AV140" s="479"/>
      <c r="AW140" s="479"/>
      <c r="AX140" s="479"/>
      <c r="AY140" s="479"/>
      <c r="AZ140" s="479"/>
      <c r="BA140" s="479"/>
      <c r="BB140" s="479"/>
      <c r="BC140" s="479"/>
      <c r="BD140" s="479"/>
      <c r="BE140" s="480"/>
    </row>
    <row r="141" spans="1:58" ht="13.5" customHeight="1" x14ac:dyDescent="0.15">
      <c r="A141" s="77"/>
      <c r="B141" s="471" t="s">
        <v>301</v>
      </c>
      <c r="C141" s="472"/>
      <c r="D141" s="472"/>
      <c r="E141" s="472"/>
      <c r="F141" s="472"/>
      <c r="G141" s="472"/>
      <c r="H141" s="472"/>
      <c r="I141" s="472"/>
      <c r="J141" s="472"/>
      <c r="K141" s="472"/>
      <c r="L141" s="472"/>
      <c r="M141" s="472"/>
      <c r="N141" s="472"/>
      <c r="O141" s="472"/>
      <c r="P141" s="472"/>
      <c r="Q141" s="472"/>
      <c r="R141" s="472"/>
      <c r="S141" s="472"/>
      <c r="T141" s="472"/>
      <c r="U141" s="472"/>
      <c r="V141" s="472"/>
      <c r="W141" s="472"/>
      <c r="X141" s="472"/>
      <c r="Y141" s="472"/>
      <c r="Z141" s="472"/>
      <c r="AA141" s="472"/>
      <c r="AB141" s="472"/>
      <c r="AC141" s="472"/>
      <c r="AD141" s="472"/>
      <c r="AE141" s="472"/>
      <c r="AF141" s="472"/>
      <c r="AG141" s="472"/>
      <c r="AH141" s="472"/>
      <c r="AI141" s="472"/>
      <c r="AJ141" s="472"/>
      <c r="AK141" s="472"/>
      <c r="AL141" s="472"/>
      <c r="AM141" s="472"/>
      <c r="AN141" s="472"/>
      <c r="AO141" s="472"/>
      <c r="AP141" s="472"/>
      <c r="AQ141" s="472"/>
      <c r="AR141" s="472"/>
      <c r="AS141" s="472"/>
      <c r="AT141" s="472"/>
      <c r="AU141" s="472"/>
      <c r="AV141" s="472"/>
      <c r="AW141" s="472"/>
      <c r="AX141" s="472"/>
      <c r="AY141" s="472"/>
      <c r="AZ141" s="472"/>
      <c r="BA141" s="472"/>
      <c r="BB141" s="472"/>
      <c r="BC141" s="472"/>
      <c r="BD141" s="472"/>
      <c r="BE141" s="473"/>
      <c r="BF141" s="78"/>
    </row>
    <row r="142" spans="1:58" ht="76.5" customHeight="1" x14ac:dyDescent="0.15">
      <c r="A142" s="77"/>
      <c r="B142" s="506"/>
      <c r="C142" s="507"/>
      <c r="D142" s="507"/>
      <c r="E142" s="507"/>
      <c r="F142" s="507"/>
      <c r="G142" s="507"/>
      <c r="H142" s="507"/>
      <c r="I142" s="507"/>
      <c r="J142" s="507"/>
      <c r="K142" s="507"/>
      <c r="L142" s="507"/>
      <c r="M142" s="507"/>
      <c r="N142" s="507"/>
      <c r="O142" s="507"/>
      <c r="P142" s="507"/>
      <c r="Q142" s="507"/>
      <c r="R142" s="507"/>
      <c r="S142" s="507"/>
      <c r="T142" s="507"/>
      <c r="U142" s="507"/>
      <c r="V142" s="507"/>
      <c r="W142" s="507"/>
      <c r="X142" s="507"/>
      <c r="Y142" s="507"/>
      <c r="Z142" s="507"/>
      <c r="AA142" s="507"/>
      <c r="AB142" s="507"/>
      <c r="AC142" s="507"/>
      <c r="AD142" s="507"/>
      <c r="AE142" s="507"/>
      <c r="AF142" s="507"/>
      <c r="AG142" s="507"/>
      <c r="AH142" s="507"/>
      <c r="AI142" s="507"/>
      <c r="AJ142" s="507"/>
      <c r="AK142" s="507"/>
      <c r="AL142" s="507"/>
      <c r="AM142" s="507"/>
      <c r="AN142" s="507"/>
      <c r="AO142" s="507"/>
      <c r="AP142" s="507"/>
      <c r="AQ142" s="507"/>
      <c r="AR142" s="507"/>
      <c r="AS142" s="507"/>
      <c r="AT142" s="507"/>
      <c r="AU142" s="507"/>
      <c r="AV142" s="507"/>
      <c r="AW142" s="507"/>
      <c r="AX142" s="507"/>
      <c r="AY142" s="507"/>
      <c r="AZ142" s="507"/>
      <c r="BA142" s="507"/>
      <c r="BB142" s="507"/>
      <c r="BC142" s="507"/>
      <c r="BD142" s="507"/>
      <c r="BE142" s="508"/>
      <c r="BF142" s="78"/>
    </row>
    <row r="143" spans="1:58" ht="5.25" customHeight="1" x14ac:dyDescent="0.15"/>
    <row r="144" spans="1:58" ht="13.5" customHeight="1" x14ac:dyDescent="0.15">
      <c r="A144" s="40"/>
      <c r="B144" s="40"/>
      <c r="C144" s="40"/>
      <c r="D144" s="40"/>
      <c r="E144" s="40"/>
      <c r="F144" s="40"/>
      <c r="G144" s="40"/>
      <c r="H144" s="40"/>
      <c r="I144" s="40"/>
      <c r="J144" s="40"/>
      <c r="K144" s="40"/>
      <c r="L144" s="40"/>
      <c r="M144" s="40"/>
      <c r="N144" s="18"/>
      <c r="O144" s="18"/>
      <c r="P144" s="18"/>
      <c r="Q144" s="18"/>
      <c r="R144" s="18"/>
      <c r="S144" s="18"/>
      <c r="T144" s="18"/>
      <c r="U144" s="18"/>
      <c r="V144" s="18"/>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76"/>
    </row>
    <row r="145" spans="1:58" ht="13.5" customHeight="1" x14ac:dyDescent="0.15">
      <c r="B145" s="77" t="s">
        <v>229</v>
      </c>
      <c r="C145" s="36"/>
      <c r="D145" s="36"/>
      <c r="E145" s="36"/>
      <c r="F145" s="36"/>
      <c r="G145" s="36"/>
      <c r="H145" s="36"/>
      <c r="I145" s="36"/>
      <c r="J145" s="36"/>
      <c r="K145" s="36"/>
      <c r="L145" s="36"/>
      <c r="M145" s="36"/>
      <c r="N145" s="566" t="s">
        <v>281</v>
      </c>
      <c r="O145" s="566"/>
      <c r="P145" s="566"/>
      <c r="Q145" s="566"/>
      <c r="R145" s="566"/>
      <c r="S145" s="566"/>
      <c r="T145" s="567"/>
      <c r="U145" s="567"/>
      <c r="V145" s="567"/>
      <c r="W145" s="36"/>
      <c r="X145" s="36" t="s">
        <v>339</v>
      </c>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row>
    <row r="146" spans="1:58" ht="20.100000000000001" customHeight="1" x14ac:dyDescent="0.15">
      <c r="B146" s="590" t="s">
        <v>85</v>
      </c>
      <c r="C146" s="591"/>
      <c r="D146" s="591"/>
      <c r="E146" s="591"/>
      <c r="F146" s="591"/>
      <c r="G146" s="591"/>
      <c r="H146" s="591"/>
      <c r="I146" s="591"/>
      <c r="J146" s="591"/>
      <c r="K146" s="591"/>
      <c r="L146" s="591"/>
      <c r="M146" s="591"/>
      <c r="N146" s="591"/>
      <c r="O146" s="591"/>
      <c r="P146" s="591"/>
      <c r="Q146" s="591"/>
      <c r="R146" s="591"/>
      <c r="S146" s="591"/>
      <c r="T146" s="591"/>
      <c r="U146" s="591"/>
      <c r="V146" s="591"/>
      <c r="W146" s="591"/>
      <c r="X146" s="591"/>
      <c r="Y146" s="591"/>
      <c r="Z146" s="591"/>
      <c r="AA146" s="591"/>
      <c r="AB146" s="591"/>
      <c r="AC146" s="591"/>
      <c r="AD146" s="591"/>
      <c r="AE146" s="591"/>
      <c r="AF146" s="591"/>
      <c r="AG146" s="591"/>
      <c r="AH146" s="591"/>
      <c r="AI146" s="591"/>
      <c r="AJ146" s="591"/>
      <c r="AK146" s="591"/>
      <c r="AL146" s="591"/>
      <c r="AM146" s="591"/>
      <c r="AN146" s="591"/>
      <c r="AO146" s="591"/>
      <c r="AP146" s="591"/>
      <c r="AQ146" s="591"/>
      <c r="AR146" s="591"/>
      <c r="AS146" s="591"/>
      <c r="AT146" s="591"/>
      <c r="AU146" s="591"/>
      <c r="AV146" s="591"/>
      <c r="AW146" s="591"/>
      <c r="AX146" s="591"/>
      <c r="AY146" s="591"/>
      <c r="AZ146" s="591"/>
      <c r="BA146" s="591"/>
      <c r="BB146" s="591"/>
      <c r="BC146" s="591"/>
      <c r="BD146" s="591"/>
      <c r="BE146" s="592"/>
    </row>
    <row r="147" spans="1:58" ht="27" customHeight="1" x14ac:dyDescent="0.15">
      <c r="B147" s="302" t="s">
        <v>77</v>
      </c>
      <c r="C147" s="303"/>
      <c r="D147" s="304"/>
      <c r="E147" s="302" t="s">
        <v>323</v>
      </c>
      <c r="F147" s="303"/>
      <c r="G147" s="303"/>
      <c r="H147" s="303"/>
      <c r="I147" s="303"/>
      <c r="J147" s="303"/>
      <c r="K147" s="303"/>
      <c r="L147" s="303"/>
      <c r="M147" s="303"/>
      <c r="N147" s="303"/>
      <c r="O147" s="303"/>
      <c r="P147" s="303"/>
      <c r="Q147" s="303"/>
      <c r="R147" s="304"/>
      <c r="S147" s="302" t="s">
        <v>283</v>
      </c>
      <c r="T147" s="303"/>
      <c r="U147" s="303"/>
      <c r="V147" s="303"/>
      <c r="W147" s="303"/>
      <c r="X147" s="304"/>
      <c r="Y147" s="302" t="s">
        <v>284</v>
      </c>
      <c r="Z147" s="303"/>
      <c r="AA147" s="303"/>
      <c r="AB147" s="303"/>
      <c r="AC147" s="303"/>
      <c r="AD147" s="304"/>
      <c r="AE147" s="548" t="s">
        <v>78</v>
      </c>
      <c r="AF147" s="548"/>
      <c r="AG147" s="548"/>
      <c r="AH147" s="548"/>
      <c r="AI147" s="534" t="s">
        <v>79</v>
      </c>
      <c r="AJ147" s="534"/>
      <c r="AK147" s="534"/>
      <c r="AL147" s="535"/>
      <c r="AM147" s="550" t="s">
        <v>80</v>
      </c>
      <c r="AN147" s="534"/>
      <c r="AO147" s="534"/>
      <c r="AP147" s="534"/>
      <c r="AQ147" s="534"/>
      <c r="AR147" s="534"/>
      <c r="AS147" s="534"/>
      <c r="AT147" s="534"/>
      <c r="AU147" s="534"/>
      <c r="AV147" s="534"/>
      <c r="AW147" s="534"/>
      <c r="AX147" s="534"/>
      <c r="AY147" s="535"/>
      <c r="AZ147" s="302" t="s">
        <v>81</v>
      </c>
      <c r="BA147" s="303"/>
      <c r="BB147" s="303"/>
      <c r="BC147" s="303"/>
      <c r="BD147" s="303"/>
      <c r="BE147" s="304"/>
    </row>
    <row r="148" spans="1:58" ht="15" customHeight="1" x14ac:dyDescent="0.15">
      <c r="B148" s="305"/>
      <c r="C148" s="306"/>
      <c r="D148" s="533"/>
      <c r="E148" s="305"/>
      <c r="F148" s="306"/>
      <c r="G148" s="306"/>
      <c r="H148" s="306"/>
      <c r="I148" s="306"/>
      <c r="J148" s="306"/>
      <c r="K148" s="306"/>
      <c r="L148" s="306"/>
      <c r="M148" s="306"/>
      <c r="N148" s="306"/>
      <c r="O148" s="306"/>
      <c r="P148" s="306"/>
      <c r="Q148" s="306"/>
      <c r="R148" s="533"/>
      <c r="S148" s="135"/>
      <c r="T148" s="136"/>
      <c r="U148" s="136"/>
      <c r="V148" s="136"/>
      <c r="W148" s="568" t="s">
        <v>308</v>
      </c>
      <c r="X148" s="569"/>
      <c r="Y148" s="145"/>
      <c r="Z148" s="145"/>
      <c r="AA148" s="145"/>
      <c r="AB148" s="145"/>
      <c r="AC148" s="568" t="s">
        <v>308</v>
      </c>
      <c r="AD148" s="569"/>
      <c r="AE148" s="120"/>
      <c r="AF148" s="120"/>
      <c r="AG148" s="568" t="s">
        <v>308</v>
      </c>
      <c r="AH148" s="569"/>
      <c r="AI148" s="536"/>
      <c r="AJ148" s="536"/>
      <c r="AK148" s="536"/>
      <c r="AL148" s="537"/>
      <c r="AM148" s="570"/>
      <c r="AN148" s="536"/>
      <c r="AO148" s="536"/>
      <c r="AP148" s="536"/>
      <c r="AQ148" s="536"/>
      <c r="AR148" s="536"/>
      <c r="AS148" s="536"/>
      <c r="AT148" s="536"/>
      <c r="AU148" s="536"/>
      <c r="AV148" s="536"/>
      <c r="AW148" s="536"/>
      <c r="AX148" s="536"/>
      <c r="AY148" s="537"/>
      <c r="AZ148" s="305"/>
      <c r="BA148" s="306"/>
      <c r="BB148" s="306"/>
      <c r="BC148" s="306"/>
      <c r="BD148" s="306"/>
      <c r="BE148" s="533"/>
    </row>
    <row r="149" spans="1:58" ht="36" customHeight="1" x14ac:dyDescent="0.15">
      <c r="B149" s="517" t="s">
        <v>82</v>
      </c>
      <c r="C149" s="517"/>
      <c r="D149" s="517"/>
      <c r="E149" s="812"/>
      <c r="F149" s="812"/>
      <c r="G149" s="812"/>
      <c r="H149" s="549" t="e">
        <f>VLOOKUP(E149,プルダウンリスト!A19:B24,2,FALSE)</f>
        <v>#N/A</v>
      </c>
      <c r="I149" s="549"/>
      <c r="J149" s="549"/>
      <c r="K149" s="549"/>
      <c r="L149" s="549"/>
      <c r="M149" s="549"/>
      <c r="N149" s="549"/>
      <c r="O149" s="549"/>
      <c r="P149" s="549"/>
      <c r="Q149" s="549"/>
      <c r="R149" s="549"/>
      <c r="S149" s="589"/>
      <c r="T149" s="589"/>
      <c r="U149" s="589"/>
      <c r="V149" s="561"/>
      <c r="W149" s="551"/>
      <c r="X149" s="552"/>
      <c r="Y149" s="589"/>
      <c r="Z149" s="589"/>
      <c r="AA149" s="589"/>
      <c r="AB149" s="561"/>
      <c r="AC149" s="551"/>
      <c r="AD149" s="552"/>
      <c r="AE149" s="485"/>
      <c r="AF149" s="486"/>
      <c r="AG149" s="516"/>
      <c r="AH149" s="517"/>
      <c r="AI149" s="474"/>
      <c r="AJ149" s="474"/>
      <c r="AK149" s="474"/>
      <c r="AL149" s="475"/>
      <c r="AM149" s="550"/>
      <c r="AN149" s="534"/>
      <c r="AO149" s="534"/>
      <c r="AP149" s="534"/>
      <c r="AQ149" s="534"/>
      <c r="AR149" s="534"/>
      <c r="AS149" s="534"/>
      <c r="AT149" s="534"/>
      <c r="AU149" s="534"/>
      <c r="AV149" s="534"/>
      <c r="AW149" s="534"/>
      <c r="AX149" s="534"/>
      <c r="AY149" s="535"/>
      <c r="AZ149" s="550"/>
      <c r="BA149" s="534"/>
      <c r="BB149" s="534"/>
      <c r="BC149" s="534"/>
      <c r="BD149" s="534"/>
      <c r="BE149" s="535"/>
    </row>
    <row r="150" spans="1:58" ht="36" customHeight="1" x14ac:dyDescent="0.15">
      <c r="B150" s="580" t="s">
        <v>83</v>
      </c>
      <c r="C150" s="580"/>
      <c r="D150" s="580"/>
      <c r="E150" s="544"/>
      <c r="F150" s="544"/>
      <c r="G150" s="544"/>
      <c r="H150" s="545" t="e">
        <f>VLOOKUP(E150,プルダウンリスト!A25:B32,2,FALSE)</f>
        <v>#N/A</v>
      </c>
      <c r="I150" s="545"/>
      <c r="J150" s="545"/>
      <c r="K150" s="545"/>
      <c r="L150" s="545"/>
      <c r="M150" s="545"/>
      <c r="N150" s="545"/>
      <c r="O150" s="545"/>
      <c r="P150" s="545"/>
      <c r="Q150" s="545"/>
      <c r="R150" s="545"/>
      <c r="S150" s="512"/>
      <c r="T150" s="512"/>
      <c r="U150" s="512"/>
      <c r="V150" s="513"/>
      <c r="W150" s="514"/>
      <c r="X150" s="515"/>
      <c r="Y150" s="512"/>
      <c r="Z150" s="512"/>
      <c r="AA150" s="512"/>
      <c r="AB150" s="513"/>
      <c r="AC150" s="514"/>
      <c r="AD150" s="515"/>
      <c r="AE150" s="542"/>
      <c r="AF150" s="543"/>
      <c r="AG150" s="833"/>
      <c r="AH150" s="580"/>
      <c r="AI150" s="546"/>
      <c r="AJ150" s="546"/>
      <c r="AK150" s="546"/>
      <c r="AL150" s="547"/>
      <c r="AM150" s="521"/>
      <c r="AN150" s="522"/>
      <c r="AO150" s="522"/>
      <c r="AP150" s="522"/>
      <c r="AQ150" s="522"/>
      <c r="AR150" s="522"/>
      <c r="AS150" s="522"/>
      <c r="AT150" s="522"/>
      <c r="AU150" s="522"/>
      <c r="AV150" s="522"/>
      <c r="AW150" s="522"/>
      <c r="AX150" s="522"/>
      <c r="AY150" s="523"/>
      <c r="AZ150" s="521"/>
      <c r="BA150" s="522"/>
      <c r="BB150" s="522"/>
      <c r="BC150" s="522"/>
      <c r="BD150" s="522"/>
      <c r="BE150" s="523"/>
    </row>
    <row r="151" spans="1:58" ht="36" customHeight="1" x14ac:dyDescent="0.15">
      <c r="B151" s="820" t="s">
        <v>358</v>
      </c>
      <c r="C151" s="821"/>
      <c r="D151" s="822"/>
      <c r="E151" s="812"/>
      <c r="F151" s="812"/>
      <c r="G151" s="812"/>
      <c r="H151" s="476" t="e">
        <f>VLOOKUP(E151,プルダウンリスト!A54:B62,2,FALSE)</f>
        <v>#N/A</v>
      </c>
      <c r="I151" s="476"/>
      <c r="J151" s="476"/>
      <c r="K151" s="476"/>
      <c r="L151" s="476"/>
      <c r="M151" s="476"/>
      <c r="N151" s="476"/>
      <c r="O151" s="476"/>
      <c r="P151" s="476"/>
      <c r="Q151" s="476"/>
      <c r="R151" s="476"/>
      <c r="S151" s="477"/>
      <c r="T151" s="477"/>
      <c r="U151" s="477"/>
      <c r="V151" s="477"/>
      <c r="W151" s="477"/>
      <c r="X151" s="477"/>
      <c r="Y151" s="477"/>
      <c r="Z151" s="477"/>
      <c r="AA151" s="477"/>
      <c r="AB151" s="477"/>
      <c r="AC151" s="477"/>
      <c r="AD151" s="477"/>
      <c r="AE151" s="477"/>
      <c r="AF151" s="477"/>
      <c r="AG151" s="477"/>
      <c r="AH151" s="477"/>
      <c r="AI151" s="474"/>
      <c r="AJ151" s="474"/>
      <c r="AK151" s="474"/>
      <c r="AL151" s="475"/>
      <c r="AM151" s="880"/>
      <c r="AN151" s="881"/>
      <c r="AO151" s="881"/>
      <c r="AP151" s="881"/>
      <c r="AQ151" s="881"/>
      <c r="AR151" s="881"/>
      <c r="AS151" s="881"/>
      <c r="AT151" s="881"/>
      <c r="AU151" s="881"/>
      <c r="AV151" s="881"/>
      <c r="AW151" s="881"/>
      <c r="AX151" s="881"/>
      <c r="AY151" s="882"/>
      <c r="AZ151" s="481"/>
      <c r="BA151" s="474"/>
      <c r="BB151" s="474"/>
      <c r="BC151" s="474"/>
      <c r="BD151" s="474"/>
      <c r="BE151" s="475"/>
    </row>
    <row r="152" spans="1:58" ht="36" customHeight="1" x14ac:dyDescent="0.15">
      <c r="B152" s="823"/>
      <c r="C152" s="824"/>
      <c r="D152" s="825"/>
      <c r="E152" s="813"/>
      <c r="F152" s="814"/>
      <c r="G152" s="815"/>
      <c r="H152" s="883" t="e">
        <f>VLOOKUP(E152,プルダウンリスト!A54:B62,2,FALSE)</f>
        <v>#N/A</v>
      </c>
      <c r="I152" s="883"/>
      <c r="J152" s="883"/>
      <c r="K152" s="883"/>
      <c r="L152" s="883"/>
      <c r="M152" s="883"/>
      <c r="N152" s="883"/>
      <c r="O152" s="883"/>
      <c r="P152" s="883"/>
      <c r="Q152" s="883"/>
      <c r="R152" s="883"/>
      <c r="S152" s="477"/>
      <c r="T152" s="477"/>
      <c r="U152" s="477"/>
      <c r="V152" s="477"/>
      <c r="W152" s="477"/>
      <c r="X152" s="477"/>
      <c r="Y152" s="477"/>
      <c r="Z152" s="477"/>
      <c r="AA152" s="477"/>
      <c r="AB152" s="477"/>
      <c r="AC152" s="477"/>
      <c r="AD152" s="477"/>
      <c r="AE152" s="477"/>
      <c r="AF152" s="477"/>
      <c r="AG152" s="477"/>
      <c r="AH152" s="477"/>
      <c r="AI152" s="509"/>
      <c r="AJ152" s="510"/>
      <c r="AK152" s="510"/>
      <c r="AL152" s="511"/>
      <c r="AM152" s="884"/>
      <c r="AN152" s="885"/>
      <c r="AO152" s="885"/>
      <c r="AP152" s="885"/>
      <c r="AQ152" s="885"/>
      <c r="AR152" s="885"/>
      <c r="AS152" s="885"/>
      <c r="AT152" s="885"/>
      <c r="AU152" s="885"/>
      <c r="AV152" s="885"/>
      <c r="AW152" s="885"/>
      <c r="AX152" s="885"/>
      <c r="AY152" s="886"/>
      <c r="AZ152" s="509"/>
      <c r="BA152" s="510"/>
      <c r="BB152" s="510"/>
      <c r="BC152" s="510"/>
      <c r="BD152" s="510"/>
      <c r="BE152" s="511"/>
    </row>
    <row r="153" spans="1:58" ht="36" customHeight="1" x14ac:dyDescent="0.15">
      <c r="B153" s="593" t="s">
        <v>359</v>
      </c>
      <c r="C153" s="826"/>
      <c r="D153" s="826"/>
      <c r="E153" s="493"/>
      <c r="F153" s="494"/>
      <c r="G153" s="495"/>
      <c r="H153" s="482" t="e">
        <f>VLOOKUP(E153,プルダウンリスト!A65:B68,2,FALSE)</f>
        <v>#N/A</v>
      </c>
      <c r="I153" s="483"/>
      <c r="J153" s="483"/>
      <c r="K153" s="483"/>
      <c r="L153" s="483"/>
      <c r="M153" s="483"/>
      <c r="N153" s="483"/>
      <c r="O153" s="483"/>
      <c r="P153" s="483"/>
      <c r="Q153" s="483"/>
      <c r="R153" s="484"/>
      <c r="S153" s="477"/>
      <c r="T153" s="477"/>
      <c r="U153" s="477"/>
      <c r="V153" s="477"/>
      <c r="W153" s="477"/>
      <c r="X153" s="477"/>
      <c r="Y153" s="477"/>
      <c r="Z153" s="477"/>
      <c r="AA153" s="477"/>
      <c r="AB153" s="477"/>
      <c r="AC153" s="477"/>
      <c r="AD153" s="477"/>
      <c r="AE153" s="477"/>
      <c r="AF153" s="477"/>
      <c r="AG153" s="477"/>
      <c r="AH153" s="477"/>
      <c r="AI153" s="546"/>
      <c r="AJ153" s="546"/>
      <c r="AK153" s="546"/>
      <c r="AL153" s="547"/>
      <c r="AM153" s="872"/>
      <c r="AN153" s="873"/>
      <c r="AO153" s="873"/>
      <c r="AP153" s="873"/>
      <c r="AQ153" s="873"/>
      <c r="AR153" s="873"/>
      <c r="AS153" s="873"/>
      <c r="AT153" s="873"/>
      <c r="AU153" s="873"/>
      <c r="AV153" s="873"/>
      <c r="AW153" s="873"/>
      <c r="AX153" s="873"/>
      <c r="AY153" s="874"/>
      <c r="AZ153" s="577"/>
      <c r="BA153" s="578"/>
      <c r="BB153" s="578"/>
      <c r="BC153" s="578"/>
      <c r="BD153" s="578"/>
      <c r="BE153" s="579"/>
    </row>
    <row r="154" spans="1:58" ht="20.100000000000001" customHeight="1" x14ac:dyDescent="0.15">
      <c r="B154" s="496" t="s">
        <v>230</v>
      </c>
      <c r="C154" s="497"/>
      <c r="D154" s="497"/>
      <c r="E154" s="497"/>
      <c r="F154" s="497"/>
      <c r="G154" s="497"/>
      <c r="H154" s="497"/>
      <c r="I154" s="497"/>
      <c r="J154" s="497"/>
      <c r="K154" s="497"/>
      <c r="L154" s="497"/>
      <c r="M154" s="497"/>
      <c r="N154" s="497"/>
      <c r="O154" s="497"/>
      <c r="P154" s="497"/>
      <c r="Q154" s="497"/>
      <c r="R154" s="497"/>
      <c r="S154" s="497"/>
      <c r="T154" s="497"/>
      <c r="U154" s="497"/>
      <c r="V154" s="497"/>
      <c r="W154" s="497"/>
      <c r="X154" s="497"/>
      <c r="Y154" s="497"/>
      <c r="Z154" s="497"/>
      <c r="AA154" s="497"/>
      <c r="AB154" s="497"/>
      <c r="AC154" s="497"/>
      <c r="AD154" s="497"/>
      <c r="AE154" s="497"/>
      <c r="AF154" s="497"/>
      <c r="AG154" s="497"/>
      <c r="AH154" s="497"/>
      <c r="AI154" s="498"/>
      <c r="AJ154" s="498"/>
      <c r="AK154" s="498"/>
      <c r="AL154" s="498"/>
      <c r="AM154" s="498"/>
      <c r="AN154" s="498"/>
      <c r="AO154" s="498"/>
      <c r="AP154" s="498"/>
      <c r="AQ154" s="498"/>
      <c r="AR154" s="498"/>
      <c r="AS154" s="498"/>
      <c r="AT154" s="498"/>
      <c r="AU154" s="498"/>
      <c r="AV154" s="498"/>
      <c r="AW154" s="498"/>
      <c r="AX154" s="498"/>
      <c r="AY154" s="498"/>
      <c r="AZ154" s="498"/>
      <c r="BA154" s="498"/>
      <c r="BB154" s="498"/>
      <c r="BC154" s="498"/>
      <c r="BD154" s="498"/>
      <c r="BE154" s="499"/>
    </row>
    <row r="155" spans="1:58" ht="89.25" customHeight="1" x14ac:dyDescent="0.15">
      <c r="B155" s="478"/>
      <c r="C155" s="479"/>
      <c r="D155" s="479"/>
      <c r="E155" s="479"/>
      <c r="F155" s="479"/>
      <c r="G155" s="479"/>
      <c r="H155" s="479"/>
      <c r="I155" s="479"/>
      <c r="J155" s="479"/>
      <c r="K155" s="479"/>
      <c r="L155" s="479"/>
      <c r="M155" s="479"/>
      <c r="N155" s="479"/>
      <c r="O155" s="479"/>
      <c r="P155" s="479"/>
      <c r="Q155" s="479"/>
      <c r="R155" s="479"/>
      <c r="S155" s="479"/>
      <c r="T155" s="479"/>
      <c r="U155" s="479"/>
      <c r="V155" s="479"/>
      <c r="W155" s="479"/>
      <c r="X155" s="479"/>
      <c r="Y155" s="479"/>
      <c r="Z155" s="479"/>
      <c r="AA155" s="479"/>
      <c r="AB155" s="479"/>
      <c r="AC155" s="479"/>
      <c r="AD155" s="479"/>
      <c r="AE155" s="479"/>
      <c r="AF155" s="479"/>
      <c r="AG155" s="479"/>
      <c r="AH155" s="479"/>
      <c r="AI155" s="479"/>
      <c r="AJ155" s="479"/>
      <c r="AK155" s="479"/>
      <c r="AL155" s="479"/>
      <c r="AM155" s="479"/>
      <c r="AN155" s="479"/>
      <c r="AO155" s="479"/>
      <c r="AP155" s="479"/>
      <c r="AQ155" s="479"/>
      <c r="AR155" s="479"/>
      <c r="AS155" s="479"/>
      <c r="AT155" s="479"/>
      <c r="AU155" s="479"/>
      <c r="AV155" s="479"/>
      <c r="AW155" s="479"/>
      <c r="AX155" s="479"/>
      <c r="AY155" s="479"/>
      <c r="AZ155" s="479"/>
      <c r="BA155" s="479"/>
      <c r="BB155" s="479"/>
      <c r="BC155" s="479"/>
      <c r="BD155" s="479"/>
      <c r="BE155" s="480"/>
    </row>
    <row r="156" spans="1:58" ht="13.5" customHeight="1" x14ac:dyDescent="0.15">
      <c r="A156" s="77"/>
      <c r="B156" s="471"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2"/>
      <c r="AJ156" s="472"/>
      <c r="AK156" s="472"/>
      <c r="AL156" s="472"/>
      <c r="AM156" s="472"/>
      <c r="AN156" s="472"/>
      <c r="AO156" s="472"/>
      <c r="AP156" s="472"/>
      <c r="AQ156" s="472"/>
      <c r="AR156" s="472"/>
      <c r="AS156" s="472"/>
      <c r="AT156" s="472"/>
      <c r="AU156" s="472"/>
      <c r="AV156" s="472"/>
      <c r="AW156" s="472"/>
      <c r="AX156" s="472"/>
      <c r="AY156" s="472"/>
      <c r="AZ156" s="472"/>
      <c r="BA156" s="472"/>
      <c r="BB156" s="472"/>
      <c r="BC156" s="472"/>
      <c r="BD156" s="472"/>
      <c r="BE156" s="473"/>
      <c r="BF156" s="78"/>
    </row>
    <row r="157" spans="1:58" ht="60" customHeight="1" x14ac:dyDescent="0.15">
      <c r="A157" s="77"/>
      <c r="B157" s="506"/>
      <c r="C157" s="507"/>
      <c r="D157" s="507"/>
      <c r="E157" s="507"/>
      <c r="F157" s="507"/>
      <c r="G157" s="507"/>
      <c r="H157" s="507"/>
      <c r="I157" s="507"/>
      <c r="J157" s="507"/>
      <c r="K157" s="507"/>
      <c r="L157" s="507"/>
      <c r="M157" s="507"/>
      <c r="N157" s="507"/>
      <c r="O157" s="507"/>
      <c r="P157" s="507"/>
      <c r="Q157" s="507"/>
      <c r="R157" s="507"/>
      <c r="S157" s="507"/>
      <c r="T157" s="507"/>
      <c r="U157" s="507"/>
      <c r="V157" s="507"/>
      <c r="W157" s="507"/>
      <c r="X157" s="507"/>
      <c r="Y157" s="507"/>
      <c r="Z157" s="507"/>
      <c r="AA157" s="507"/>
      <c r="AB157" s="507"/>
      <c r="AC157" s="507"/>
      <c r="AD157" s="507"/>
      <c r="AE157" s="507"/>
      <c r="AF157" s="507"/>
      <c r="AG157" s="507"/>
      <c r="AH157" s="507"/>
      <c r="AI157" s="507"/>
      <c r="AJ157" s="507"/>
      <c r="AK157" s="507"/>
      <c r="AL157" s="507"/>
      <c r="AM157" s="507"/>
      <c r="AN157" s="507"/>
      <c r="AO157" s="507"/>
      <c r="AP157" s="507"/>
      <c r="AQ157" s="507"/>
      <c r="AR157" s="507"/>
      <c r="AS157" s="507"/>
      <c r="AT157" s="507"/>
      <c r="AU157" s="507"/>
      <c r="AV157" s="507"/>
      <c r="AW157" s="507"/>
      <c r="AX157" s="507"/>
      <c r="AY157" s="507"/>
      <c r="AZ157" s="507"/>
      <c r="BA157" s="507"/>
      <c r="BB157" s="507"/>
      <c r="BC157" s="507"/>
      <c r="BD157" s="507"/>
      <c r="BE157" s="508"/>
      <c r="BF157" s="78"/>
    </row>
    <row r="158" spans="1:58" ht="5.25" customHeight="1" x14ac:dyDescent="0.15"/>
    <row r="159" spans="1:58" ht="13.5" customHeight="1" x14ac:dyDescent="0.1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76"/>
    </row>
    <row r="160" spans="1:58" ht="13.5" customHeight="1" x14ac:dyDescent="0.15">
      <c r="B160" s="77" t="s">
        <v>86</v>
      </c>
    </row>
    <row r="161" spans="2:110" ht="20.100000000000001" customHeight="1" x14ac:dyDescent="0.15">
      <c r="B161" s="563" t="s">
        <v>87</v>
      </c>
      <c r="C161" s="564"/>
      <c r="D161" s="564"/>
      <c r="E161" s="564"/>
      <c r="F161" s="564"/>
      <c r="G161" s="564"/>
      <c r="H161" s="564"/>
      <c r="I161" s="564"/>
      <c r="J161" s="564"/>
      <c r="K161" s="564"/>
      <c r="L161" s="564"/>
      <c r="M161" s="564"/>
      <c r="N161" s="564"/>
      <c r="O161" s="564"/>
      <c r="P161" s="564"/>
      <c r="Q161" s="564"/>
      <c r="R161" s="564"/>
      <c r="S161" s="564"/>
      <c r="T161" s="564"/>
      <c r="U161" s="564"/>
      <c r="V161" s="564"/>
      <c r="W161" s="564"/>
      <c r="X161" s="564"/>
      <c r="Y161" s="564"/>
      <c r="Z161" s="564"/>
      <c r="AA161" s="564"/>
      <c r="AB161" s="564"/>
      <c r="AC161" s="564"/>
      <c r="AD161" s="564"/>
      <c r="AE161" s="564"/>
      <c r="AF161" s="564"/>
      <c r="AG161" s="564"/>
      <c r="AH161" s="564"/>
      <c r="AI161" s="564"/>
      <c r="AJ161" s="564"/>
      <c r="AK161" s="564"/>
      <c r="AL161" s="564"/>
      <c r="AM161" s="564"/>
      <c r="AN161" s="564"/>
      <c r="AO161" s="564"/>
      <c r="AP161" s="564"/>
      <c r="AQ161" s="564"/>
      <c r="AR161" s="564"/>
      <c r="AS161" s="564"/>
      <c r="AT161" s="564"/>
      <c r="AU161" s="564"/>
      <c r="AV161" s="564"/>
      <c r="AW161" s="564"/>
      <c r="AX161" s="564"/>
      <c r="AY161" s="564"/>
      <c r="AZ161" s="564"/>
      <c r="BA161" s="564"/>
      <c r="BB161" s="564"/>
      <c r="BC161" s="564"/>
      <c r="BD161" s="564"/>
      <c r="BE161" s="565"/>
    </row>
    <row r="162" spans="2:110" ht="27" customHeight="1" x14ac:dyDescent="0.15">
      <c r="B162" s="302" t="s">
        <v>77</v>
      </c>
      <c r="C162" s="303"/>
      <c r="D162" s="304"/>
      <c r="E162" s="302" t="s">
        <v>323</v>
      </c>
      <c r="F162" s="303"/>
      <c r="G162" s="303"/>
      <c r="H162" s="303"/>
      <c r="I162" s="303"/>
      <c r="J162" s="303"/>
      <c r="K162" s="303"/>
      <c r="L162" s="303"/>
      <c r="M162" s="303"/>
      <c r="N162" s="303"/>
      <c r="O162" s="303"/>
      <c r="P162" s="303"/>
      <c r="Q162" s="303"/>
      <c r="R162" s="304"/>
      <c r="S162" s="302" t="s">
        <v>283</v>
      </c>
      <c r="T162" s="303"/>
      <c r="U162" s="303"/>
      <c r="V162" s="303"/>
      <c r="W162" s="303"/>
      <c r="X162" s="304"/>
      <c r="Y162" s="302" t="s">
        <v>284</v>
      </c>
      <c r="Z162" s="303"/>
      <c r="AA162" s="303"/>
      <c r="AB162" s="303"/>
      <c r="AC162" s="303"/>
      <c r="AD162" s="304"/>
      <c r="AE162" s="548" t="s">
        <v>78</v>
      </c>
      <c r="AF162" s="548"/>
      <c r="AG162" s="548"/>
      <c r="AH162" s="548"/>
      <c r="AI162" s="534" t="s">
        <v>79</v>
      </c>
      <c r="AJ162" s="534"/>
      <c r="AK162" s="534"/>
      <c r="AL162" s="535"/>
      <c r="AM162" s="550" t="s">
        <v>80</v>
      </c>
      <c r="AN162" s="534"/>
      <c r="AO162" s="534"/>
      <c r="AP162" s="534"/>
      <c r="AQ162" s="534"/>
      <c r="AR162" s="534"/>
      <c r="AS162" s="534"/>
      <c r="AT162" s="534"/>
      <c r="AU162" s="534"/>
      <c r="AV162" s="534"/>
      <c r="AW162" s="534"/>
      <c r="AX162" s="534"/>
      <c r="AY162" s="535"/>
      <c r="AZ162" s="302" t="s">
        <v>81</v>
      </c>
      <c r="BA162" s="303"/>
      <c r="BB162" s="303"/>
      <c r="BC162" s="303"/>
      <c r="BD162" s="303"/>
      <c r="BE162" s="304"/>
    </row>
    <row r="163" spans="2:110" ht="15" customHeight="1" x14ac:dyDescent="0.15">
      <c r="B163" s="305"/>
      <c r="C163" s="306"/>
      <c r="D163" s="533"/>
      <c r="E163" s="305"/>
      <c r="F163" s="306"/>
      <c r="G163" s="306"/>
      <c r="H163" s="306"/>
      <c r="I163" s="306"/>
      <c r="J163" s="306"/>
      <c r="K163" s="306"/>
      <c r="L163" s="306"/>
      <c r="M163" s="306"/>
      <c r="N163" s="306"/>
      <c r="O163" s="306"/>
      <c r="P163" s="306"/>
      <c r="Q163" s="306"/>
      <c r="R163" s="533"/>
      <c r="S163" s="135"/>
      <c r="T163" s="136"/>
      <c r="U163" s="136"/>
      <c r="V163" s="136"/>
      <c r="W163" s="568" t="s">
        <v>308</v>
      </c>
      <c r="X163" s="569"/>
      <c r="Y163" s="145"/>
      <c r="Z163" s="145"/>
      <c r="AA163" s="145"/>
      <c r="AB163" s="145"/>
      <c r="AC163" s="568" t="s">
        <v>308</v>
      </c>
      <c r="AD163" s="569"/>
      <c r="AE163" s="120"/>
      <c r="AF163" s="120"/>
      <c r="AG163" s="568" t="s">
        <v>308</v>
      </c>
      <c r="AH163" s="569"/>
      <c r="AI163" s="536"/>
      <c r="AJ163" s="536"/>
      <c r="AK163" s="536"/>
      <c r="AL163" s="537"/>
      <c r="AM163" s="570"/>
      <c r="AN163" s="536"/>
      <c r="AO163" s="536"/>
      <c r="AP163" s="536"/>
      <c r="AQ163" s="536"/>
      <c r="AR163" s="536"/>
      <c r="AS163" s="536"/>
      <c r="AT163" s="536"/>
      <c r="AU163" s="536"/>
      <c r="AV163" s="536"/>
      <c r="AW163" s="536"/>
      <c r="AX163" s="536"/>
      <c r="AY163" s="537"/>
      <c r="AZ163" s="305"/>
      <c r="BA163" s="306"/>
      <c r="BB163" s="306"/>
      <c r="BC163" s="306"/>
      <c r="BD163" s="306"/>
      <c r="BE163" s="533"/>
    </row>
    <row r="164" spans="2:110" ht="45.95" customHeight="1" x14ac:dyDescent="0.15">
      <c r="B164" s="812"/>
      <c r="C164" s="812"/>
      <c r="D164" s="302"/>
      <c r="E164" s="590"/>
      <c r="F164" s="591"/>
      <c r="G164" s="592"/>
      <c r="H164" s="549" t="e">
        <f>VLOOKUP(E164,プルダウンリスト!$A$35:$B$41,2,FALSE)</f>
        <v>#N/A</v>
      </c>
      <c r="I164" s="549"/>
      <c r="J164" s="549"/>
      <c r="K164" s="549"/>
      <c r="L164" s="549"/>
      <c r="M164" s="549"/>
      <c r="N164" s="549"/>
      <c r="O164" s="549"/>
      <c r="P164" s="549"/>
      <c r="Q164" s="549"/>
      <c r="R164" s="549"/>
      <c r="S164" s="562"/>
      <c r="T164" s="562"/>
      <c r="U164" s="562"/>
      <c r="V164" s="562"/>
      <c r="W164" s="538"/>
      <c r="X164" s="539"/>
      <c r="Y164" s="562"/>
      <c r="Z164" s="562"/>
      <c r="AA164" s="562"/>
      <c r="AB164" s="562"/>
      <c r="AC164" s="538"/>
      <c r="AD164" s="539"/>
      <c r="AE164" s="707"/>
      <c r="AF164" s="707"/>
      <c r="AG164" s="708"/>
      <c r="AH164" s="709"/>
      <c r="AI164" s="268"/>
      <c r="AJ164" s="269"/>
      <c r="AK164" s="269"/>
      <c r="AL164" s="270"/>
      <c r="AM164" s="834"/>
      <c r="AN164" s="541"/>
      <c r="AO164" s="541"/>
      <c r="AP164" s="541"/>
      <c r="AQ164" s="541"/>
      <c r="AR164" s="541"/>
      <c r="AS164" s="541"/>
      <c r="AT164" s="541"/>
      <c r="AU164" s="541"/>
      <c r="AV164" s="541"/>
      <c r="AW164" s="541"/>
      <c r="AX164" s="541"/>
      <c r="AY164" s="541"/>
      <c r="AZ164" s="541"/>
      <c r="BA164" s="541"/>
      <c r="BB164" s="541"/>
      <c r="BC164" s="541"/>
      <c r="BD164" s="541"/>
      <c r="BE164" s="541"/>
    </row>
    <row r="165" spans="2:110" ht="45.95" customHeight="1" x14ac:dyDescent="0.15">
      <c r="B165" s="634"/>
      <c r="C165" s="635"/>
      <c r="D165" s="636"/>
      <c r="E165" s="590"/>
      <c r="F165" s="591"/>
      <c r="G165" s="592"/>
      <c r="H165" s="549" t="e">
        <f>VLOOKUP(E165,プルダウンリスト!$A$35:$B$41,2,FALSE)</f>
        <v>#N/A</v>
      </c>
      <c r="I165" s="549"/>
      <c r="J165" s="549"/>
      <c r="K165" s="549"/>
      <c r="L165" s="549"/>
      <c r="M165" s="549"/>
      <c r="N165" s="549"/>
      <c r="O165" s="549"/>
      <c r="P165" s="549"/>
      <c r="Q165" s="549"/>
      <c r="R165" s="549"/>
      <c r="S165" s="540"/>
      <c r="T165" s="540"/>
      <c r="U165" s="540"/>
      <c r="V165" s="540"/>
      <c r="W165" s="538"/>
      <c r="X165" s="539"/>
      <c r="Y165" s="540"/>
      <c r="Z165" s="540"/>
      <c r="AA165" s="540"/>
      <c r="AB165" s="540"/>
      <c r="AC165" s="538"/>
      <c r="AD165" s="539"/>
      <c r="AE165" s="300"/>
      <c r="AF165" s="300"/>
      <c r="AG165" s="596"/>
      <c r="AH165" s="597"/>
      <c r="AI165" s="598"/>
      <c r="AJ165" s="599"/>
      <c r="AK165" s="599"/>
      <c r="AL165" s="600"/>
      <c r="AM165" s="601"/>
      <c r="AN165" s="601"/>
      <c r="AO165" s="601"/>
      <c r="AP165" s="601"/>
      <c r="AQ165" s="601"/>
      <c r="AR165" s="601"/>
      <c r="AS165" s="601"/>
      <c r="AT165" s="601"/>
      <c r="AU165" s="601"/>
      <c r="AV165" s="601"/>
      <c r="AW165" s="601"/>
      <c r="AX165" s="601"/>
      <c r="AY165" s="601"/>
      <c r="AZ165" s="809"/>
      <c r="BA165" s="810"/>
      <c r="BB165" s="810"/>
      <c r="BC165" s="810"/>
      <c r="BD165" s="810"/>
      <c r="BE165" s="811"/>
    </row>
    <row r="166" spans="2:110" ht="45.95" customHeight="1" x14ac:dyDescent="0.15">
      <c r="B166" s="602"/>
      <c r="C166" s="603"/>
      <c r="D166" s="604"/>
      <c r="E166" s="590"/>
      <c r="F166" s="591"/>
      <c r="G166" s="592"/>
      <c r="H166" s="605" t="e">
        <f>VLOOKUP(E166,プルダウンリスト!$A$35:$B$41,2,FALSE)</f>
        <v>#N/A</v>
      </c>
      <c r="I166" s="605"/>
      <c r="J166" s="605"/>
      <c r="K166" s="605"/>
      <c r="L166" s="605"/>
      <c r="M166" s="605"/>
      <c r="N166" s="605"/>
      <c r="O166" s="605"/>
      <c r="P166" s="605"/>
      <c r="Q166" s="605"/>
      <c r="R166" s="605"/>
      <c r="S166" s="606"/>
      <c r="T166" s="606"/>
      <c r="U166" s="606"/>
      <c r="V166" s="606"/>
      <c r="W166" s="607"/>
      <c r="X166" s="608"/>
      <c r="Y166" s="606"/>
      <c r="Z166" s="606"/>
      <c r="AA166" s="606"/>
      <c r="AB166" s="606"/>
      <c r="AC166" s="607"/>
      <c r="AD166" s="608"/>
      <c r="AE166" s="609"/>
      <c r="AF166" s="609"/>
      <c r="AG166" s="610"/>
      <c r="AH166" s="611"/>
      <c r="AI166" s="827"/>
      <c r="AJ166" s="828"/>
      <c r="AK166" s="828"/>
      <c r="AL166" s="829"/>
      <c r="AM166" s="601"/>
      <c r="AN166" s="601"/>
      <c r="AO166" s="601"/>
      <c r="AP166" s="601"/>
      <c r="AQ166" s="601"/>
      <c r="AR166" s="601"/>
      <c r="AS166" s="601"/>
      <c r="AT166" s="601"/>
      <c r="AU166" s="601"/>
      <c r="AV166" s="601"/>
      <c r="AW166" s="601"/>
      <c r="AX166" s="601"/>
      <c r="AY166" s="601"/>
      <c r="AZ166" s="806"/>
      <c r="BA166" s="807"/>
      <c r="BB166" s="807"/>
      <c r="BC166" s="807"/>
      <c r="BD166" s="807"/>
      <c r="BE166" s="808"/>
    </row>
    <row r="167" spans="2:110" ht="34.5" customHeight="1" x14ac:dyDescent="0.15">
      <c r="B167" s="626" t="s">
        <v>287</v>
      </c>
      <c r="C167" s="627"/>
      <c r="D167" s="627"/>
      <c r="E167" s="627"/>
      <c r="F167" s="627"/>
      <c r="G167" s="627"/>
      <c r="H167" s="627"/>
      <c r="I167" s="627"/>
      <c r="J167" s="627"/>
      <c r="K167" s="627"/>
      <c r="L167" s="627"/>
      <c r="M167" s="627"/>
      <c r="N167" s="627"/>
      <c r="O167" s="627"/>
      <c r="P167" s="627"/>
      <c r="Q167" s="627"/>
      <c r="R167" s="627"/>
      <c r="S167" s="627"/>
      <c r="T167" s="627"/>
      <c r="U167" s="627"/>
      <c r="V167" s="627"/>
      <c r="W167" s="627"/>
      <c r="X167" s="627"/>
      <c r="Y167" s="627"/>
      <c r="Z167" s="627"/>
      <c r="AA167" s="627"/>
      <c r="AB167" s="627"/>
      <c r="AC167" s="627"/>
      <c r="AD167" s="627"/>
      <c r="AE167" s="627"/>
      <c r="AF167" s="627"/>
      <c r="AG167" s="627"/>
      <c r="AH167" s="627"/>
      <c r="AI167" s="623" t="e">
        <f>AVERAGE(AI164:AL166)</f>
        <v>#DIV/0!</v>
      </c>
      <c r="AJ167" s="624"/>
      <c r="AK167" s="624"/>
      <c r="AL167" s="625"/>
      <c r="AM167" s="617"/>
      <c r="AN167" s="617"/>
      <c r="AO167" s="617"/>
      <c r="AP167" s="617"/>
      <c r="AQ167" s="617"/>
      <c r="AR167" s="617"/>
      <c r="AS167" s="617"/>
      <c r="AT167" s="617"/>
      <c r="AU167" s="617"/>
      <c r="AV167" s="617"/>
      <c r="AW167" s="617"/>
      <c r="AX167" s="617"/>
      <c r="AY167" s="617"/>
      <c r="AZ167" s="831"/>
      <c r="BA167" s="831"/>
      <c r="BB167" s="831"/>
      <c r="BC167" s="831"/>
      <c r="BD167" s="831"/>
      <c r="BE167" s="832"/>
    </row>
    <row r="168" spans="2:110" ht="20.100000000000001" customHeight="1" x14ac:dyDescent="0.15">
      <c r="B168" s="631" t="s">
        <v>88</v>
      </c>
      <c r="C168" s="632"/>
      <c r="D168" s="632"/>
      <c r="E168" s="632"/>
      <c r="F168" s="632"/>
      <c r="G168" s="632"/>
      <c r="H168" s="632"/>
      <c r="I168" s="632"/>
      <c r="J168" s="632"/>
      <c r="K168" s="632"/>
      <c r="L168" s="632"/>
      <c r="M168" s="632"/>
      <c r="N168" s="632"/>
      <c r="O168" s="632"/>
      <c r="P168" s="632"/>
      <c r="Q168" s="632"/>
      <c r="R168" s="632"/>
      <c r="S168" s="632"/>
      <c r="T168" s="632"/>
      <c r="U168" s="632"/>
      <c r="V168" s="632"/>
      <c r="W168" s="632"/>
      <c r="X168" s="632"/>
      <c r="Y168" s="632"/>
      <c r="Z168" s="632"/>
      <c r="AA168" s="632"/>
      <c r="AB168" s="632"/>
      <c r="AC168" s="632"/>
      <c r="AD168" s="632"/>
      <c r="AE168" s="632"/>
      <c r="AF168" s="632"/>
      <c r="AG168" s="632"/>
      <c r="AH168" s="632"/>
      <c r="AI168" s="632"/>
      <c r="AJ168" s="632"/>
      <c r="AK168" s="632"/>
      <c r="AL168" s="632"/>
      <c r="AM168" s="632"/>
      <c r="AN168" s="632"/>
      <c r="AO168" s="632"/>
      <c r="AP168" s="632"/>
      <c r="AQ168" s="632"/>
      <c r="AR168" s="632"/>
      <c r="AS168" s="632"/>
      <c r="AT168" s="632"/>
      <c r="AU168" s="632"/>
      <c r="AV168" s="632"/>
      <c r="AW168" s="632"/>
      <c r="AX168" s="632"/>
      <c r="AY168" s="632"/>
      <c r="AZ168" s="632"/>
      <c r="BA168" s="632"/>
      <c r="BB168" s="632"/>
      <c r="BC168" s="632"/>
      <c r="BD168" s="632"/>
      <c r="BE168" s="633"/>
    </row>
    <row r="169" spans="2:110" ht="167.25" customHeight="1" x14ac:dyDescent="0.15">
      <c r="B169" s="628"/>
      <c r="C169" s="629"/>
      <c r="D169" s="629"/>
      <c r="E169" s="629"/>
      <c r="F169" s="629"/>
      <c r="G169" s="629"/>
      <c r="H169" s="629"/>
      <c r="I169" s="629"/>
      <c r="J169" s="629"/>
      <c r="K169" s="629"/>
      <c r="L169" s="629"/>
      <c r="M169" s="629"/>
      <c r="N169" s="629"/>
      <c r="O169" s="629"/>
      <c r="P169" s="629"/>
      <c r="Q169" s="629"/>
      <c r="R169" s="629"/>
      <c r="S169" s="629"/>
      <c r="T169" s="629"/>
      <c r="U169" s="629"/>
      <c r="V169" s="629"/>
      <c r="W169" s="629"/>
      <c r="X169" s="629"/>
      <c r="Y169" s="629"/>
      <c r="Z169" s="629"/>
      <c r="AA169" s="629"/>
      <c r="AB169" s="629"/>
      <c r="AC169" s="629"/>
      <c r="AD169" s="629"/>
      <c r="AE169" s="629"/>
      <c r="AF169" s="629"/>
      <c r="AG169" s="629"/>
      <c r="AH169" s="629"/>
      <c r="AI169" s="629"/>
      <c r="AJ169" s="629"/>
      <c r="AK169" s="629"/>
      <c r="AL169" s="629"/>
      <c r="AM169" s="629"/>
      <c r="AN169" s="629"/>
      <c r="AO169" s="629"/>
      <c r="AP169" s="629"/>
      <c r="AQ169" s="629"/>
      <c r="AR169" s="629"/>
      <c r="AS169" s="629"/>
      <c r="AT169" s="629"/>
      <c r="AU169" s="629"/>
      <c r="AV169" s="629"/>
      <c r="AW169" s="629"/>
      <c r="AX169" s="629"/>
      <c r="AY169" s="629"/>
      <c r="AZ169" s="629"/>
      <c r="BA169" s="629"/>
      <c r="BB169" s="629"/>
      <c r="BC169" s="629"/>
      <c r="BD169" s="629"/>
      <c r="BE169" s="630"/>
    </row>
    <row r="170" spans="2:110" ht="15" customHeight="1" x14ac:dyDescent="0.15">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c r="BB170" s="79"/>
      <c r="BC170" s="79"/>
      <c r="BD170" s="79"/>
      <c r="BE170" s="79"/>
    </row>
    <row r="171" spans="2:110" s="10" customFormat="1" x14ac:dyDescent="0.15">
      <c r="B171" s="80" t="s">
        <v>302</v>
      </c>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11"/>
      <c r="BQ171" s="14"/>
    </row>
    <row r="172" spans="2:110" s="10" customFormat="1" ht="13.15" customHeight="1" x14ac:dyDescent="0.15">
      <c r="B172" s="82" t="s">
        <v>303</v>
      </c>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11"/>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row>
    <row r="173" spans="2:110" s="10" customFormat="1" x14ac:dyDescent="0.15">
      <c r="B173" s="83" t="s">
        <v>304</v>
      </c>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11"/>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row>
    <row r="174" spans="2:110" ht="26.25" customHeight="1" x14ac:dyDescent="0.15">
      <c r="B174" s="830" t="s">
        <v>380</v>
      </c>
      <c r="C174" s="830"/>
      <c r="D174" s="830"/>
      <c r="E174" s="830"/>
      <c r="F174" s="830"/>
      <c r="G174" s="830"/>
      <c r="H174" s="830"/>
      <c r="I174" s="830"/>
      <c r="J174" s="830"/>
      <c r="K174" s="830"/>
      <c r="L174" s="830"/>
      <c r="M174" s="830"/>
      <c r="N174" s="830"/>
      <c r="O174" s="830"/>
      <c r="P174" s="830"/>
      <c r="Q174" s="830"/>
      <c r="R174" s="830"/>
      <c r="S174" s="830"/>
      <c r="T174" s="830"/>
      <c r="U174" s="830"/>
      <c r="V174" s="830"/>
      <c r="W174" s="830"/>
      <c r="X174" s="830"/>
      <c r="Y174" s="830"/>
      <c r="Z174" s="830"/>
      <c r="AA174" s="830"/>
      <c r="AB174" s="830"/>
      <c r="AC174" s="830"/>
      <c r="AD174" s="830"/>
      <c r="AE174" s="830"/>
      <c r="AF174" s="830"/>
      <c r="AG174" s="830"/>
      <c r="AH174" s="830"/>
      <c r="AI174" s="830"/>
      <c r="AJ174" s="830"/>
      <c r="AK174" s="830"/>
      <c r="AL174" s="830"/>
      <c r="AM174" s="830"/>
      <c r="AN174" s="830"/>
      <c r="AO174" s="830"/>
      <c r="AP174" s="830"/>
      <c r="AQ174" s="830"/>
      <c r="AR174" s="830"/>
      <c r="AS174" s="830"/>
      <c r="AT174" s="830"/>
      <c r="AU174" s="830"/>
      <c r="AV174" s="830"/>
      <c r="AW174" s="830"/>
      <c r="AX174" s="830"/>
      <c r="AY174" s="830"/>
      <c r="AZ174" s="830"/>
      <c r="BA174" s="830"/>
      <c r="BB174" s="830"/>
      <c r="BC174" s="830"/>
      <c r="BD174" s="830"/>
      <c r="BE174" s="830"/>
      <c r="BF174" s="13"/>
      <c r="BG174" s="19"/>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row>
    <row r="175" spans="2:110" ht="5.25" customHeight="1" x14ac:dyDescent="0.15"/>
    <row r="176" spans="2:110" ht="12.6" customHeight="1" x14ac:dyDescent="0.15"/>
    <row r="177" spans="1:110" x14ac:dyDescent="0.15">
      <c r="A177" s="77"/>
      <c r="B177" s="77" t="s">
        <v>89</v>
      </c>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c r="BA177" s="77"/>
      <c r="BB177" s="77"/>
      <c r="BC177" s="77"/>
      <c r="BD177" s="77"/>
      <c r="BE177" s="77"/>
      <c r="BF177" s="78"/>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row>
    <row r="178" spans="1:110" ht="12.75" customHeight="1" thickBot="1" x14ac:dyDescent="0.2">
      <c r="B178" s="14"/>
      <c r="C178" s="14"/>
      <c r="BD178" s="14"/>
      <c r="BE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row>
    <row r="179" spans="1:110" ht="12.75" customHeight="1" x14ac:dyDescent="0.15">
      <c r="B179" s="14"/>
      <c r="C179" s="14"/>
      <c r="F179" s="267" t="s">
        <v>90</v>
      </c>
      <c r="G179" s="267"/>
      <c r="H179" s="267"/>
      <c r="I179" s="267"/>
      <c r="J179" s="267"/>
      <c r="K179" s="267"/>
      <c r="L179" s="267"/>
      <c r="P179" s="268" t="s">
        <v>91</v>
      </c>
      <c r="Q179" s="269"/>
      <c r="R179" s="269"/>
      <c r="S179" s="269"/>
      <c r="T179" s="269"/>
      <c r="U179" s="269"/>
      <c r="V179" s="269"/>
      <c r="W179" s="269"/>
      <c r="X179" s="270"/>
      <c r="Y179" s="14"/>
      <c r="AA179" s="265" t="s">
        <v>92</v>
      </c>
      <c r="AB179" s="266"/>
      <c r="AC179" s="14"/>
      <c r="AD179" s="14"/>
      <c r="AE179" s="268" t="s">
        <v>93</v>
      </c>
      <c r="AF179" s="269"/>
      <c r="AG179" s="269"/>
      <c r="AH179" s="269"/>
      <c r="AI179" s="269"/>
      <c r="AJ179" s="269"/>
      <c r="AK179" s="269"/>
      <c r="AL179" s="269"/>
      <c r="AM179" s="270"/>
      <c r="AN179" s="14"/>
      <c r="AO179" s="14"/>
      <c r="AP179" s="265" t="s">
        <v>94</v>
      </c>
      <c r="AQ179" s="265"/>
      <c r="AS179" s="14"/>
      <c r="AT179" s="248" t="s">
        <v>95</v>
      </c>
      <c r="AU179" s="249"/>
      <c r="AV179" s="249"/>
      <c r="AW179" s="249"/>
      <c r="AX179" s="249"/>
      <c r="AY179" s="249"/>
      <c r="AZ179" s="250"/>
      <c r="BD179" s="14"/>
      <c r="BE179" s="14"/>
      <c r="BF179" s="14"/>
      <c r="BG179" s="14"/>
      <c r="BQ179" s="14"/>
      <c r="BR179" s="14"/>
      <c r="BS179" s="14"/>
      <c r="BT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row>
    <row r="180" spans="1:110" s="133" customFormat="1" ht="9.75" customHeight="1" x14ac:dyDescent="0.15">
      <c r="B180" s="14"/>
      <c r="C180" s="14"/>
      <c r="F180" s="267"/>
      <c r="G180" s="267"/>
      <c r="H180" s="267"/>
      <c r="I180" s="267"/>
      <c r="J180" s="267"/>
      <c r="K180" s="267"/>
      <c r="L180" s="267"/>
      <c r="M180" s="7"/>
      <c r="N180" s="7"/>
      <c r="O180" s="7"/>
      <c r="P180" s="271"/>
      <c r="Q180" s="252"/>
      <c r="R180" s="252"/>
      <c r="S180" s="252"/>
      <c r="T180" s="252"/>
      <c r="U180" s="252"/>
      <c r="V180" s="252"/>
      <c r="W180" s="252"/>
      <c r="X180" s="272"/>
      <c r="Y180" s="14"/>
      <c r="Z180" s="7"/>
      <c r="AA180" s="266"/>
      <c r="AB180" s="266"/>
      <c r="AC180" s="14"/>
      <c r="AD180" s="14"/>
      <c r="AE180" s="271"/>
      <c r="AF180" s="252"/>
      <c r="AG180" s="252"/>
      <c r="AH180" s="252"/>
      <c r="AI180" s="252"/>
      <c r="AJ180" s="252"/>
      <c r="AK180" s="252"/>
      <c r="AL180" s="252"/>
      <c r="AM180" s="272"/>
      <c r="AN180" s="14"/>
      <c r="AO180" s="14"/>
      <c r="AP180" s="265"/>
      <c r="AQ180" s="265"/>
      <c r="AR180" s="7"/>
      <c r="AS180" s="14"/>
      <c r="AT180" s="251"/>
      <c r="AU180" s="252"/>
      <c r="AV180" s="252"/>
      <c r="AW180" s="252"/>
      <c r="AX180" s="252"/>
      <c r="AY180" s="252"/>
      <c r="AZ180" s="253"/>
      <c r="BD180" s="14"/>
      <c r="BE180" s="14"/>
      <c r="BF180" s="132"/>
      <c r="BG180" s="132"/>
      <c r="BQ180" s="14"/>
    </row>
    <row r="181" spans="1:110" s="10" customFormat="1" ht="9.75" customHeight="1" x14ac:dyDescent="0.15">
      <c r="B181" s="14"/>
      <c r="C181" s="14"/>
      <c r="F181" s="267"/>
      <c r="G181" s="267"/>
      <c r="H181" s="267"/>
      <c r="I181" s="267"/>
      <c r="J181" s="267"/>
      <c r="K181" s="267"/>
      <c r="L181" s="267"/>
      <c r="M181" s="133"/>
      <c r="N181" s="133"/>
      <c r="O181" s="133"/>
      <c r="P181" s="260">
        <f>AI119+AI120</f>
        <v>0</v>
      </c>
      <c r="Q181" s="255"/>
      <c r="R181" s="255"/>
      <c r="S181" s="255"/>
      <c r="T181" s="255"/>
      <c r="U181" s="255"/>
      <c r="V181" s="255"/>
      <c r="W181" s="255"/>
      <c r="X181" s="261"/>
      <c r="Y181" s="14"/>
      <c r="Z181" s="133"/>
      <c r="AA181" s="266"/>
      <c r="AB181" s="266"/>
      <c r="AC181" s="14"/>
      <c r="AD181" s="14"/>
      <c r="AE181" s="302">
        <f>AI121+AI122+AI123</f>
        <v>0</v>
      </c>
      <c r="AF181" s="303"/>
      <c r="AG181" s="303"/>
      <c r="AH181" s="303"/>
      <c r="AI181" s="303"/>
      <c r="AJ181" s="303"/>
      <c r="AK181" s="303"/>
      <c r="AL181" s="303"/>
      <c r="AM181" s="304"/>
      <c r="AN181" s="14"/>
      <c r="AO181" s="14"/>
      <c r="AP181" s="265"/>
      <c r="AQ181" s="265"/>
      <c r="AR181" s="133"/>
      <c r="AS181" s="14"/>
      <c r="AT181" s="254">
        <f>P181+AE181</f>
        <v>0</v>
      </c>
      <c r="AU181" s="255"/>
      <c r="AV181" s="255"/>
      <c r="AW181" s="255"/>
      <c r="AX181" s="255"/>
      <c r="AY181" s="255"/>
      <c r="AZ181" s="256"/>
      <c r="BD181" s="14"/>
      <c r="BE181" s="14"/>
      <c r="BF181" s="11"/>
      <c r="BG181" s="11"/>
    </row>
    <row r="182" spans="1:110" s="10" customFormat="1" ht="17.25" customHeight="1" thickBot="1" x14ac:dyDescent="0.2">
      <c r="F182" s="267"/>
      <c r="G182" s="267"/>
      <c r="H182" s="267"/>
      <c r="I182" s="267"/>
      <c r="J182" s="267"/>
      <c r="K182" s="267"/>
      <c r="L182" s="267"/>
      <c r="P182" s="262"/>
      <c r="Q182" s="263"/>
      <c r="R182" s="263"/>
      <c r="S182" s="263"/>
      <c r="T182" s="263"/>
      <c r="U182" s="263"/>
      <c r="V182" s="263"/>
      <c r="W182" s="263"/>
      <c r="X182" s="264"/>
      <c r="Y182" s="14"/>
      <c r="AA182" s="266"/>
      <c r="AB182" s="266"/>
      <c r="AC182" s="14"/>
      <c r="AD182" s="14"/>
      <c r="AE182" s="305"/>
      <c r="AF182" s="306"/>
      <c r="AG182" s="306"/>
      <c r="AH182" s="306"/>
      <c r="AI182" s="307"/>
      <c r="AJ182" s="307"/>
      <c r="AK182" s="307"/>
      <c r="AL182" s="307"/>
      <c r="AM182" s="308"/>
      <c r="AN182" s="14"/>
      <c r="AO182" s="14"/>
      <c r="AP182" s="265"/>
      <c r="AQ182" s="265"/>
      <c r="AS182" s="14"/>
      <c r="AT182" s="257"/>
      <c r="AU182" s="258"/>
      <c r="AV182" s="258"/>
      <c r="AW182" s="258"/>
      <c r="AX182" s="258"/>
      <c r="AY182" s="258"/>
      <c r="AZ182" s="259"/>
      <c r="BD182" s="14"/>
      <c r="BE182" s="14"/>
      <c r="BF182" s="11"/>
      <c r="BG182" s="11"/>
    </row>
    <row r="183" spans="1:110" s="10" customFormat="1" ht="14.25" customHeight="1" x14ac:dyDescent="0.15">
      <c r="V183" s="84"/>
      <c r="W183" s="84"/>
      <c r="X183" s="84"/>
      <c r="Y183" s="14"/>
      <c r="AA183" s="84"/>
      <c r="AB183" s="84"/>
      <c r="AC183" s="14"/>
      <c r="AD183" s="14"/>
      <c r="AE183" s="10" t="s">
        <v>261</v>
      </c>
      <c r="AF183" s="284">
        <f>E121</f>
        <v>0</v>
      </c>
      <c r="AG183" s="284"/>
      <c r="AH183" s="284"/>
      <c r="AI183" s="85" t="s">
        <v>324</v>
      </c>
      <c r="AJ183" s="284">
        <f>E122</f>
        <v>0</v>
      </c>
      <c r="AK183" s="284"/>
      <c r="AL183" s="284"/>
      <c r="AM183" s="85" t="s">
        <v>262</v>
      </c>
      <c r="AN183" s="14"/>
      <c r="AO183" s="14"/>
      <c r="AQ183" s="125"/>
      <c r="AS183" s="125"/>
      <c r="AT183" s="84"/>
      <c r="AU183" s="84"/>
      <c r="AV183" s="84"/>
      <c r="AW183" s="84"/>
      <c r="AX183" s="84"/>
      <c r="AY183" s="84"/>
      <c r="AZ183" s="84"/>
      <c r="BD183" s="14"/>
      <c r="BE183" s="14"/>
      <c r="BF183" s="11"/>
      <c r="BG183" s="11"/>
    </row>
    <row r="184" spans="1:110" ht="12.75" customHeight="1" x14ac:dyDescent="0.15">
      <c r="B184" s="14"/>
      <c r="C184" s="14"/>
      <c r="F184" s="10"/>
      <c r="G184" s="10"/>
      <c r="H184" s="10"/>
      <c r="I184" s="10"/>
      <c r="J184" s="10"/>
      <c r="K184" s="10"/>
      <c r="L184" s="10"/>
      <c r="M184" s="10"/>
      <c r="N184" s="10"/>
      <c r="O184" s="10"/>
      <c r="P184" s="10"/>
      <c r="Q184" s="84"/>
      <c r="R184" s="84"/>
      <c r="S184" s="84"/>
      <c r="T184" s="84"/>
      <c r="U184" s="84"/>
      <c r="V184" s="84"/>
      <c r="W184" s="84"/>
      <c r="X184" s="84"/>
      <c r="Y184" s="14"/>
      <c r="Z184" s="10"/>
      <c r="AA184" s="84"/>
      <c r="AB184" s="84"/>
      <c r="AC184" s="14"/>
      <c r="AD184" s="14"/>
      <c r="AE184" s="182" t="s">
        <v>374</v>
      </c>
      <c r="AF184" s="280">
        <f>E123</f>
        <v>0</v>
      </c>
      <c r="AG184" s="280"/>
      <c r="AH184" s="280"/>
      <c r="AI184" s="183" t="s">
        <v>262</v>
      </c>
      <c r="AM184" s="172"/>
      <c r="AN184" s="14"/>
      <c r="AO184" s="14"/>
      <c r="AP184" s="84"/>
      <c r="AQ184" s="125"/>
      <c r="AR184" s="10"/>
      <c r="AS184" s="125"/>
      <c r="AT184" s="84"/>
      <c r="AU184" s="84"/>
      <c r="AV184" s="84"/>
      <c r="AW184" s="84"/>
      <c r="AX184" s="84"/>
      <c r="AY184" s="84"/>
      <c r="AZ184" s="84"/>
      <c r="BD184" s="14"/>
      <c r="BE184" s="14"/>
    </row>
    <row r="185" spans="1:110" ht="12.75" customHeight="1" thickBot="1" x14ac:dyDescent="0.2">
      <c r="B185" s="14"/>
      <c r="C185" s="14"/>
      <c r="F185" s="10"/>
      <c r="G185" s="10"/>
      <c r="H185" s="10"/>
      <c r="I185" s="10"/>
      <c r="J185" s="10"/>
      <c r="K185" s="10"/>
      <c r="L185" s="10"/>
      <c r="M185" s="10"/>
      <c r="N185" s="10"/>
      <c r="O185" s="10"/>
      <c r="P185" s="10"/>
      <c r="Q185" s="84"/>
      <c r="R185" s="84"/>
      <c r="S185" s="84"/>
      <c r="T185" s="84"/>
      <c r="U185" s="84"/>
      <c r="V185" s="84"/>
      <c r="W185" s="84"/>
      <c r="X185" s="84"/>
      <c r="Y185" s="14"/>
      <c r="Z185" s="10"/>
      <c r="AA185" s="84"/>
      <c r="AB185" s="84"/>
      <c r="AC185" s="14"/>
      <c r="AD185" s="14"/>
      <c r="AE185" s="175"/>
      <c r="AF185" s="178"/>
      <c r="AG185" s="178"/>
      <c r="AH185" s="178"/>
      <c r="AI185" s="176"/>
      <c r="AM185" s="172"/>
      <c r="AN185" s="14"/>
      <c r="AO185" s="14"/>
      <c r="AP185" s="84"/>
      <c r="AQ185" s="173"/>
      <c r="AR185" s="10"/>
      <c r="AS185" s="173"/>
      <c r="AT185" s="84"/>
      <c r="AU185" s="84"/>
      <c r="AV185" s="84"/>
      <c r="AW185" s="84"/>
      <c r="AX185" s="84"/>
      <c r="AY185" s="84"/>
      <c r="AZ185" s="84"/>
      <c r="BD185" s="14"/>
      <c r="BE185" s="14"/>
    </row>
    <row r="186" spans="1:110" ht="12.75" customHeight="1" x14ac:dyDescent="0.15">
      <c r="B186" s="14"/>
      <c r="C186" s="14"/>
      <c r="F186" s="267" t="s">
        <v>96</v>
      </c>
      <c r="G186" s="267"/>
      <c r="H186" s="267"/>
      <c r="I186" s="267"/>
      <c r="J186" s="267"/>
      <c r="K186" s="267"/>
      <c r="L186" s="267"/>
      <c r="P186" s="268" t="s">
        <v>91</v>
      </c>
      <c r="Q186" s="269"/>
      <c r="R186" s="269"/>
      <c r="S186" s="269"/>
      <c r="T186" s="269"/>
      <c r="U186" s="269"/>
      <c r="V186" s="269"/>
      <c r="W186" s="269"/>
      <c r="X186" s="270"/>
      <c r="Y186" s="14"/>
      <c r="AA186" s="265" t="s">
        <v>92</v>
      </c>
      <c r="AB186" s="266"/>
      <c r="AC186" s="14"/>
      <c r="AD186" s="14"/>
      <c r="AE186" s="268" t="s">
        <v>93</v>
      </c>
      <c r="AF186" s="269"/>
      <c r="AG186" s="269"/>
      <c r="AH186" s="269"/>
      <c r="AI186" s="269"/>
      <c r="AJ186" s="269"/>
      <c r="AK186" s="269"/>
      <c r="AL186" s="269"/>
      <c r="AM186" s="270"/>
      <c r="AN186" s="14"/>
      <c r="AO186" s="14"/>
      <c r="AP186" s="265" t="s">
        <v>94</v>
      </c>
      <c r="AQ186" s="265"/>
      <c r="AS186" s="14"/>
      <c r="AT186" s="248" t="s">
        <v>95</v>
      </c>
      <c r="AU186" s="249"/>
      <c r="AV186" s="249"/>
      <c r="AW186" s="249"/>
      <c r="AX186" s="249"/>
      <c r="AY186" s="249"/>
      <c r="AZ186" s="250"/>
      <c r="BD186" s="14"/>
      <c r="BE186" s="14"/>
      <c r="BF186" s="14"/>
      <c r="BG186" s="14"/>
    </row>
    <row r="187" spans="1:110" s="133" customFormat="1" ht="9.75" customHeight="1" x14ac:dyDescent="0.15">
      <c r="B187" s="14"/>
      <c r="C187" s="14"/>
      <c r="F187" s="267"/>
      <c r="G187" s="267"/>
      <c r="H187" s="267"/>
      <c r="I187" s="267"/>
      <c r="J187" s="267"/>
      <c r="K187" s="267"/>
      <c r="L187" s="267"/>
      <c r="M187" s="7"/>
      <c r="N187" s="7"/>
      <c r="O187" s="7"/>
      <c r="P187" s="271"/>
      <c r="Q187" s="252"/>
      <c r="R187" s="252"/>
      <c r="S187" s="252"/>
      <c r="T187" s="252"/>
      <c r="U187" s="252"/>
      <c r="V187" s="252"/>
      <c r="W187" s="252"/>
      <c r="X187" s="272"/>
      <c r="Y187" s="14"/>
      <c r="Z187" s="7"/>
      <c r="AA187" s="266"/>
      <c r="AB187" s="266"/>
      <c r="AC187" s="14"/>
      <c r="AD187" s="14"/>
      <c r="AE187" s="271"/>
      <c r="AF187" s="252"/>
      <c r="AG187" s="252"/>
      <c r="AH187" s="252"/>
      <c r="AI187" s="252"/>
      <c r="AJ187" s="252"/>
      <c r="AK187" s="252"/>
      <c r="AL187" s="252"/>
      <c r="AM187" s="272"/>
      <c r="AN187" s="14"/>
      <c r="AO187" s="14"/>
      <c r="AP187" s="265"/>
      <c r="AQ187" s="265"/>
      <c r="AR187" s="7"/>
      <c r="AS187" s="14"/>
      <c r="AT187" s="251"/>
      <c r="AU187" s="252"/>
      <c r="AV187" s="252"/>
      <c r="AW187" s="252"/>
      <c r="AX187" s="252"/>
      <c r="AY187" s="252"/>
      <c r="AZ187" s="253"/>
      <c r="BD187" s="14"/>
      <c r="BE187" s="14"/>
      <c r="BF187" s="132"/>
      <c r="BG187" s="132"/>
    </row>
    <row r="188" spans="1:110" s="10" customFormat="1" ht="9.75" customHeight="1" x14ac:dyDescent="0.15">
      <c r="B188" s="14"/>
      <c r="C188" s="14"/>
      <c r="F188" s="267"/>
      <c r="G188" s="267"/>
      <c r="H188" s="267"/>
      <c r="I188" s="267"/>
      <c r="J188" s="267"/>
      <c r="K188" s="267"/>
      <c r="L188" s="267"/>
      <c r="M188" s="133"/>
      <c r="N188" s="133"/>
      <c r="O188" s="133"/>
      <c r="P188" s="260">
        <f>AI134+AI135</f>
        <v>0</v>
      </c>
      <c r="Q188" s="255"/>
      <c r="R188" s="255"/>
      <c r="S188" s="255"/>
      <c r="T188" s="255"/>
      <c r="U188" s="255"/>
      <c r="V188" s="255"/>
      <c r="W188" s="255"/>
      <c r="X188" s="261"/>
      <c r="Y188" s="14"/>
      <c r="Z188" s="133"/>
      <c r="AA188" s="266"/>
      <c r="AB188" s="266"/>
      <c r="AC188" s="14"/>
      <c r="AD188" s="14"/>
      <c r="AE188" s="309">
        <f>AI136+AI137+AI138</f>
        <v>0</v>
      </c>
      <c r="AF188" s="310"/>
      <c r="AG188" s="310"/>
      <c r="AH188" s="310"/>
      <c r="AI188" s="310"/>
      <c r="AJ188" s="310"/>
      <c r="AK188" s="310"/>
      <c r="AL188" s="310"/>
      <c r="AM188" s="311"/>
      <c r="AN188" s="14"/>
      <c r="AO188" s="14"/>
      <c r="AP188" s="265"/>
      <c r="AQ188" s="265"/>
      <c r="AR188" s="133"/>
      <c r="AS188" s="14"/>
      <c r="AT188" s="254">
        <f>P188+AE188</f>
        <v>0</v>
      </c>
      <c r="AU188" s="255"/>
      <c r="AV188" s="255"/>
      <c r="AW188" s="255"/>
      <c r="AX188" s="255"/>
      <c r="AY188" s="255"/>
      <c r="AZ188" s="256"/>
      <c r="BD188" s="14"/>
      <c r="BE188" s="14"/>
      <c r="BF188" s="11"/>
      <c r="BG188" s="11"/>
    </row>
    <row r="189" spans="1:110" s="10" customFormat="1" ht="17.25" customHeight="1" thickBot="1" x14ac:dyDescent="0.2">
      <c r="F189" s="267"/>
      <c r="G189" s="267"/>
      <c r="H189" s="267"/>
      <c r="I189" s="267"/>
      <c r="J189" s="267"/>
      <c r="K189" s="267"/>
      <c r="L189" s="267"/>
      <c r="P189" s="262"/>
      <c r="Q189" s="263"/>
      <c r="R189" s="263"/>
      <c r="S189" s="263"/>
      <c r="T189" s="263"/>
      <c r="U189" s="263"/>
      <c r="V189" s="263"/>
      <c r="W189" s="263"/>
      <c r="X189" s="264"/>
      <c r="Y189" s="14"/>
      <c r="AA189" s="266"/>
      <c r="AB189" s="266"/>
      <c r="AC189" s="14"/>
      <c r="AD189" s="14"/>
      <c r="AE189" s="297"/>
      <c r="AF189" s="298"/>
      <c r="AG189" s="298"/>
      <c r="AH189" s="298"/>
      <c r="AI189" s="298"/>
      <c r="AJ189" s="298"/>
      <c r="AK189" s="298"/>
      <c r="AL189" s="298"/>
      <c r="AM189" s="299"/>
      <c r="AN189" s="14"/>
      <c r="AO189" s="14"/>
      <c r="AP189" s="265"/>
      <c r="AQ189" s="265"/>
      <c r="AS189" s="14"/>
      <c r="AT189" s="257"/>
      <c r="AU189" s="258"/>
      <c r="AV189" s="258"/>
      <c r="AW189" s="258"/>
      <c r="AX189" s="258"/>
      <c r="AY189" s="258"/>
      <c r="AZ189" s="259"/>
      <c r="BD189" s="14"/>
      <c r="BE189" s="14"/>
      <c r="BF189" s="11"/>
      <c r="BG189" s="11"/>
    </row>
    <row r="190" spans="1:110" s="10" customFormat="1" ht="14.25" customHeight="1" x14ac:dyDescent="0.15">
      <c r="V190" s="84"/>
      <c r="W190" s="84"/>
      <c r="X190" s="84"/>
      <c r="Y190" s="14"/>
      <c r="AA190" s="84"/>
      <c r="AB190" s="84"/>
      <c r="AC190" s="14"/>
      <c r="AD190" s="14"/>
      <c r="AE190" s="10" t="s">
        <v>261</v>
      </c>
      <c r="AF190" s="284">
        <f>E136</f>
        <v>0</v>
      </c>
      <c r="AG190" s="284"/>
      <c r="AH190" s="284"/>
      <c r="AI190" s="85" t="s">
        <v>324</v>
      </c>
      <c r="AJ190" s="284">
        <f>E137</f>
        <v>0</v>
      </c>
      <c r="AK190" s="284"/>
      <c r="AL190" s="284"/>
      <c r="AM190" s="85" t="s">
        <v>262</v>
      </c>
      <c r="AN190" s="14"/>
      <c r="AO190" s="14"/>
      <c r="AQ190" s="125"/>
      <c r="AS190" s="125"/>
      <c r="AT190" s="84"/>
      <c r="AU190" s="84"/>
      <c r="AV190" s="84"/>
      <c r="AW190" s="84"/>
      <c r="AX190" s="84"/>
      <c r="AY190" s="84"/>
      <c r="AZ190" s="84"/>
      <c r="BD190" s="14"/>
      <c r="BE190" s="14"/>
      <c r="BF190" s="11"/>
      <c r="BG190" s="11"/>
    </row>
    <row r="191" spans="1:110" ht="12.75" customHeight="1" x14ac:dyDescent="0.15">
      <c r="B191" s="14"/>
      <c r="C191" s="14"/>
      <c r="F191" s="10"/>
      <c r="G191" s="10"/>
      <c r="H191" s="10"/>
      <c r="I191" s="10"/>
      <c r="J191" s="10"/>
      <c r="K191" s="10"/>
      <c r="L191" s="10"/>
      <c r="M191" s="10"/>
      <c r="N191" s="10"/>
      <c r="O191" s="10"/>
      <c r="P191" s="10"/>
      <c r="Q191" s="84"/>
      <c r="R191" s="84"/>
      <c r="S191" s="84"/>
      <c r="T191" s="84"/>
      <c r="U191" s="84"/>
      <c r="V191" s="84"/>
      <c r="W191" s="84"/>
      <c r="X191" s="84"/>
      <c r="Y191" s="14"/>
      <c r="Z191" s="10"/>
      <c r="AA191" s="84"/>
      <c r="AB191" s="84"/>
      <c r="AC191" s="14"/>
      <c r="AD191" s="174"/>
      <c r="AE191" s="182" t="s">
        <v>374</v>
      </c>
      <c r="AF191" s="280">
        <f>E138</f>
        <v>0</v>
      </c>
      <c r="AG191" s="280"/>
      <c r="AH191" s="280"/>
      <c r="AI191" s="182" t="s">
        <v>373</v>
      </c>
      <c r="AJ191" s="84"/>
      <c r="AK191" s="84"/>
      <c r="AL191" s="84"/>
      <c r="AM191" s="84"/>
      <c r="AN191" s="14"/>
      <c r="AO191" s="14"/>
      <c r="AP191" s="84"/>
      <c r="AQ191" s="125"/>
      <c r="AR191" s="10"/>
      <c r="AS191" s="125"/>
      <c r="AT191" s="84"/>
      <c r="AU191" s="84"/>
      <c r="AV191" s="84"/>
      <c r="AW191" s="84"/>
      <c r="AX191" s="84"/>
      <c r="AY191" s="84"/>
      <c r="AZ191" s="84"/>
      <c r="BD191" s="14"/>
      <c r="BE191" s="14"/>
    </row>
    <row r="192" spans="1:110" ht="12.75" customHeight="1" thickBot="1" x14ac:dyDescent="0.2">
      <c r="B192" s="14"/>
      <c r="C192" s="14"/>
      <c r="F192" s="10"/>
      <c r="G192" s="10"/>
      <c r="H192" s="10"/>
      <c r="I192" s="10"/>
      <c r="J192" s="10"/>
      <c r="K192" s="10"/>
      <c r="L192" s="10"/>
      <c r="M192" s="10"/>
      <c r="N192" s="10"/>
      <c r="O192" s="10"/>
      <c r="P192" s="10"/>
      <c r="Q192" s="84"/>
      <c r="R192" s="84"/>
      <c r="S192" s="84"/>
      <c r="T192" s="84"/>
      <c r="U192" s="84"/>
      <c r="V192" s="84"/>
      <c r="W192" s="84"/>
      <c r="X192" s="84"/>
      <c r="Y192" s="14"/>
      <c r="Z192" s="10"/>
      <c r="AA192" s="84"/>
      <c r="AB192" s="84"/>
      <c r="AC192" s="14"/>
      <c r="AD192" s="174"/>
      <c r="AE192" s="177"/>
      <c r="AF192" s="179"/>
      <c r="AG192" s="179"/>
      <c r="AH192" s="179"/>
      <c r="AI192" s="177"/>
      <c r="AJ192" s="84"/>
      <c r="AK192" s="84"/>
      <c r="AL192" s="84"/>
      <c r="AM192" s="84"/>
      <c r="AN192" s="14"/>
      <c r="AO192" s="14"/>
      <c r="AP192" s="84"/>
      <c r="AQ192" s="173"/>
      <c r="AR192" s="10"/>
      <c r="AS192" s="173"/>
      <c r="AT192" s="84"/>
      <c r="AU192" s="84"/>
      <c r="AV192" s="84"/>
      <c r="AW192" s="84"/>
      <c r="AX192" s="84"/>
      <c r="AY192" s="84"/>
      <c r="AZ192" s="84"/>
      <c r="BD192" s="14"/>
      <c r="BE192" s="14"/>
    </row>
    <row r="193" spans="2:69" ht="12.75" customHeight="1" x14ac:dyDescent="0.15">
      <c r="B193" s="14"/>
      <c r="C193" s="14"/>
      <c r="F193" s="267" t="s">
        <v>65</v>
      </c>
      <c r="G193" s="267"/>
      <c r="H193" s="267"/>
      <c r="I193" s="267"/>
      <c r="J193" s="267"/>
      <c r="K193" s="267"/>
      <c r="L193" s="267"/>
      <c r="P193" s="268" t="s">
        <v>91</v>
      </c>
      <c r="Q193" s="269"/>
      <c r="R193" s="269"/>
      <c r="S193" s="269"/>
      <c r="T193" s="269"/>
      <c r="U193" s="269"/>
      <c r="V193" s="269"/>
      <c r="W193" s="269"/>
      <c r="X193" s="270"/>
      <c r="Y193" s="14"/>
      <c r="AA193" s="265" t="s">
        <v>92</v>
      </c>
      <c r="AB193" s="266"/>
      <c r="AC193" s="14"/>
      <c r="AD193" s="14"/>
      <c r="AE193" s="268" t="s">
        <v>93</v>
      </c>
      <c r="AF193" s="269"/>
      <c r="AG193" s="269"/>
      <c r="AH193" s="269"/>
      <c r="AI193" s="269"/>
      <c r="AJ193" s="269"/>
      <c r="AK193" s="269"/>
      <c r="AL193" s="269"/>
      <c r="AM193" s="270"/>
      <c r="AN193" s="14"/>
      <c r="AO193" s="14"/>
      <c r="AP193" s="265" t="s">
        <v>94</v>
      </c>
      <c r="AQ193" s="265"/>
      <c r="AS193" s="14"/>
      <c r="AT193" s="248" t="s">
        <v>95</v>
      </c>
      <c r="AU193" s="249"/>
      <c r="AV193" s="249"/>
      <c r="AW193" s="249"/>
      <c r="AX193" s="249"/>
      <c r="AY193" s="249"/>
      <c r="AZ193" s="250"/>
      <c r="BD193" s="14"/>
      <c r="BE193" s="14"/>
      <c r="BF193" s="14"/>
      <c r="BG193" s="14"/>
    </row>
    <row r="194" spans="2:69" s="133" customFormat="1" ht="9.75" customHeight="1" x14ac:dyDescent="0.15">
      <c r="B194" s="14"/>
      <c r="C194" s="14"/>
      <c r="F194" s="267"/>
      <c r="G194" s="267"/>
      <c r="H194" s="267"/>
      <c r="I194" s="267"/>
      <c r="J194" s="267"/>
      <c r="K194" s="267"/>
      <c r="L194" s="267"/>
      <c r="M194" s="7"/>
      <c r="N194" s="7"/>
      <c r="O194" s="7"/>
      <c r="P194" s="271"/>
      <c r="Q194" s="252"/>
      <c r="R194" s="252"/>
      <c r="S194" s="252"/>
      <c r="T194" s="252"/>
      <c r="U194" s="252"/>
      <c r="V194" s="252"/>
      <c r="W194" s="252"/>
      <c r="X194" s="272"/>
      <c r="Y194" s="14"/>
      <c r="Z194" s="7"/>
      <c r="AA194" s="266"/>
      <c r="AB194" s="266"/>
      <c r="AC194" s="14"/>
      <c r="AD194" s="14"/>
      <c r="AE194" s="271"/>
      <c r="AF194" s="252"/>
      <c r="AG194" s="252"/>
      <c r="AH194" s="252"/>
      <c r="AI194" s="252"/>
      <c r="AJ194" s="252"/>
      <c r="AK194" s="252"/>
      <c r="AL194" s="252"/>
      <c r="AM194" s="272"/>
      <c r="AN194" s="14"/>
      <c r="AO194" s="14"/>
      <c r="AP194" s="265"/>
      <c r="AQ194" s="265"/>
      <c r="AR194" s="7"/>
      <c r="AS194" s="14"/>
      <c r="AT194" s="251"/>
      <c r="AU194" s="252"/>
      <c r="AV194" s="252"/>
      <c r="AW194" s="252"/>
      <c r="AX194" s="252"/>
      <c r="AY194" s="252"/>
      <c r="AZ194" s="253"/>
      <c r="BD194" s="14"/>
      <c r="BE194" s="14"/>
      <c r="BF194" s="132"/>
      <c r="BG194" s="132"/>
    </row>
    <row r="195" spans="2:69" s="10" customFormat="1" ht="9.75" customHeight="1" x14ac:dyDescent="0.15">
      <c r="B195" s="14"/>
      <c r="C195" s="14"/>
      <c r="F195" s="267"/>
      <c r="G195" s="267"/>
      <c r="H195" s="267"/>
      <c r="I195" s="267"/>
      <c r="J195" s="267"/>
      <c r="K195" s="267"/>
      <c r="L195" s="267"/>
      <c r="M195" s="133"/>
      <c r="N195" s="133"/>
      <c r="O195" s="133"/>
      <c r="P195" s="260">
        <f>AI149+AI150</f>
        <v>0</v>
      </c>
      <c r="Q195" s="255"/>
      <c r="R195" s="255"/>
      <c r="S195" s="255"/>
      <c r="T195" s="255"/>
      <c r="U195" s="255"/>
      <c r="V195" s="255"/>
      <c r="W195" s="255"/>
      <c r="X195" s="261"/>
      <c r="Y195" s="14"/>
      <c r="Z195" s="133"/>
      <c r="AA195" s="266"/>
      <c r="AB195" s="266"/>
      <c r="AC195" s="14"/>
      <c r="AD195" s="14"/>
      <c r="AE195" s="309">
        <f>AI151+AI152+AI153</f>
        <v>0</v>
      </c>
      <c r="AF195" s="310"/>
      <c r="AG195" s="310"/>
      <c r="AH195" s="310"/>
      <c r="AI195" s="310"/>
      <c r="AJ195" s="310"/>
      <c r="AK195" s="310"/>
      <c r="AL195" s="310"/>
      <c r="AM195" s="311"/>
      <c r="AN195" s="14"/>
      <c r="AO195" s="14"/>
      <c r="AP195" s="265"/>
      <c r="AQ195" s="265"/>
      <c r="AR195" s="133"/>
      <c r="AS195" s="14"/>
      <c r="AT195" s="254">
        <f>P195+AE195</f>
        <v>0</v>
      </c>
      <c r="AU195" s="255"/>
      <c r="AV195" s="255"/>
      <c r="AW195" s="255"/>
      <c r="AX195" s="255"/>
      <c r="AY195" s="255"/>
      <c r="AZ195" s="256"/>
      <c r="BD195" s="14"/>
      <c r="BE195" s="14"/>
      <c r="BF195" s="11"/>
      <c r="BG195" s="11"/>
    </row>
    <row r="196" spans="2:69" s="10" customFormat="1" ht="17.25" customHeight="1" thickBot="1" x14ac:dyDescent="0.2">
      <c r="B196" s="14"/>
      <c r="C196" s="14"/>
      <c r="F196" s="267"/>
      <c r="G196" s="267"/>
      <c r="H196" s="267"/>
      <c r="I196" s="267"/>
      <c r="J196" s="267"/>
      <c r="K196" s="267"/>
      <c r="L196" s="267"/>
      <c r="P196" s="262"/>
      <c r="Q196" s="263"/>
      <c r="R196" s="263"/>
      <c r="S196" s="263"/>
      <c r="T196" s="263"/>
      <c r="U196" s="263"/>
      <c r="V196" s="263"/>
      <c r="W196" s="263"/>
      <c r="X196" s="264"/>
      <c r="Y196" s="14"/>
      <c r="AA196" s="266"/>
      <c r="AB196" s="266"/>
      <c r="AC196" s="14"/>
      <c r="AD196" s="14"/>
      <c r="AE196" s="297"/>
      <c r="AF196" s="298"/>
      <c r="AG196" s="298"/>
      <c r="AH196" s="298"/>
      <c r="AI196" s="298"/>
      <c r="AJ196" s="298"/>
      <c r="AK196" s="298"/>
      <c r="AL196" s="298"/>
      <c r="AM196" s="299"/>
      <c r="AN196" s="14"/>
      <c r="AO196" s="14"/>
      <c r="AP196" s="265"/>
      <c r="AQ196" s="265"/>
      <c r="AS196" s="14"/>
      <c r="AT196" s="257"/>
      <c r="AU196" s="258"/>
      <c r="AV196" s="258"/>
      <c r="AW196" s="258"/>
      <c r="AX196" s="258"/>
      <c r="AY196" s="258"/>
      <c r="AZ196" s="259"/>
      <c r="BD196" s="14"/>
      <c r="BE196" s="14"/>
      <c r="BF196" s="11"/>
      <c r="BG196" s="11"/>
    </row>
    <row r="197" spans="2:69" s="10" customFormat="1" x14ac:dyDescent="0.15">
      <c r="B197" s="14"/>
      <c r="C197" s="14"/>
      <c r="F197" s="14"/>
      <c r="G197" s="14"/>
      <c r="H197" s="14"/>
      <c r="I197" s="14"/>
      <c r="J197" s="14"/>
      <c r="V197" s="84"/>
      <c r="W197" s="84"/>
      <c r="X197" s="84"/>
      <c r="Y197" s="84"/>
      <c r="Z197" s="84"/>
      <c r="AA197" s="84"/>
      <c r="AB197" s="84"/>
      <c r="AC197" s="84"/>
      <c r="AD197" s="84"/>
      <c r="AE197" s="10" t="s">
        <v>261</v>
      </c>
      <c r="AF197" s="284">
        <f>E151</f>
        <v>0</v>
      </c>
      <c r="AG197" s="284"/>
      <c r="AH197" s="284"/>
      <c r="AI197" s="85" t="s">
        <v>324</v>
      </c>
      <c r="AJ197" s="284">
        <f>E152</f>
        <v>0</v>
      </c>
      <c r="AK197" s="284"/>
      <c r="AL197" s="284"/>
      <c r="AM197" s="85" t="s">
        <v>262</v>
      </c>
      <c r="AN197" s="14"/>
      <c r="AO197" s="14"/>
      <c r="AQ197" s="125"/>
      <c r="AS197" s="125"/>
      <c r="AT197" s="84"/>
      <c r="AU197" s="84"/>
      <c r="AV197" s="84"/>
      <c r="AW197" s="84"/>
      <c r="AX197" s="84"/>
      <c r="AY197" s="84"/>
      <c r="AZ197" s="84"/>
      <c r="BD197" s="14"/>
      <c r="BE197" s="14"/>
      <c r="BF197" s="11"/>
      <c r="BG197" s="11"/>
    </row>
    <row r="198" spans="2:69" ht="12.75" customHeight="1" x14ac:dyDescent="0.15">
      <c r="B198" s="14"/>
      <c r="C198" s="14"/>
      <c r="F198" s="14"/>
      <c r="G198" s="14"/>
      <c r="H198" s="14"/>
      <c r="I198" s="14"/>
      <c r="J198" s="14"/>
      <c r="K198" s="10"/>
      <c r="L198" s="10"/>
      <c r="M198" s="10"/>
      <c r="N198" s="10"/>
      <c r="O198" s="10"/>
      <c r="P198" s="14"/>
      <c r="Q198" s="14"/>
      <c r="R198" s="14"/>
      <c r="S198" s="14"/>
      <c r="T198" s="14"/>
      <c r="U198" s="14"/>
      <c r="V198" s="14"/>
      <c r="W198" s="14"/>
      <c r="X198" s="14"/>
      <c r="Y198" s="14"/>
      <c r="Z198" s="14"/>
      <c r="AA198" s="14"/>
      <c r="AB198" s="14"/>
      <c r="AC198" s="14"/>
      <c r="AD198" s="14"/>
      <c r="AE198" s="184" t="s">
        <v>374</v>
      </c>
      <c r="AF198" s="280">
        <f>E153</f>
        <v>0</v>
      </c>
      <c r="AG198" s="280"/>
      <c r="AH198" s="280"/>
      <c r="AI198" s="185" t="s">
        <v>373</v>
      </c>
      <c r="AJ198" s="14"/>
      <c r="AK198" s="14"/>
      <c r="AL198" s="14"/>
      <c r="AM198" s="14"/>
      <c r="AN198" s="14"/>
      <c r="AO198" s="14"/>
      <c r="AP198" s="84"/>
      <c r="AQ198" s="125"/>
      <c r="AR198" s="10"/>
      <c r="AS198" s="125"/>
      <c r="AT198" s="84"/>
      <c r="AU198" s="84"/>
      <c r="AV198" s="84"/>
      <c r="AW198" s="84"/>
      <c r="AX198" s="84"/>
      <c r="AY198" s="84"/>
      <c r="AZ198" s="84"/>
      <c r="BD198" s="14"/>
      <c r="BE198" s="14"/>
    </row>
    <row r="199" spans="2:69" ht="12.75" customHeight="1" thickBot="1" x14ac:dyDescent="0.2">
      <c r="B199" s="14"/>
      <c r="C199" s="14"/>
      <c r="F199" s="14"/>
      <c r="G199" s="14"/>
      <c r="H199" s="14"/>
      <c r="I199" s="14"/>
      <c r="J199" s="14"/>
      <c r="K199" s="10"/>
      <c r="L199" s="10"/>
      <c r="M199" s="10"/>
      <c r="N199" s="10"/>
      <c r="O199" s="10"/>
      <c r="P199" s="14"/>
      <c r="Q199" s="14"/>
      <c r="R199" s="14"/>
      <c r="S199" s="14"/>
      <c r="T199" s="14"/>
      <c r="U199" s="14"/>
      <c r="V199" s="14"/>
      <c r="W199" s="14"/>
      <c r="X199" s="14"/>
      <c r="Y199" s="14"/>
      <c r="Z199" s="14"/>
      <c r="AA199" s="14"/>
      <c r="AB199" s="14"/>
      <c r="AC199" s="14"/>
      <c r="AD199" s="14"/>
      <c r="AE199" s="180"/>
      <c r="AF199" s="180"/>
      <c r="AG199" s="180"/>
      <c r="AH199" s="180"/>
      <c r="AI199" s="181"/>
      <c r="AJ199" s="14"/>
      <c r="AK199" s="14"/>
      <c r="AL199" s="14"/>
      <c r="AM199" s="14"/>
      <c r="AN199" s="14"/>
      <c r="AO199" s="14"/>
      <c r="AP199" s="84"/>
      <c r="AQ199" s="173"/>
      <c r="AR199" s="10"/>
      <c r="AS199" s="173"/>
      <c r="AT199" s="84"/>
      <c r="AU199" s="84"/>
      <c r="AV199" s="84"/>
      <c r="AW199" s="84"/>
      <c r="AX199" s="84"/>
      <c r="AY199" s="84"/>
      <c r="AZ199" s="84"/>
      <c r="BD199" s="14"/>
      <c r="BE199" s="14"/>
    </row>
    <row r="200" spans="2:69" ht="12.75" customHeight="1" x14ac:dyDescent="0.15">
      <c r="B200" s="14"/>
      <c r="C200" s="14"/>
      <c r="F200" s="267" t="s">
        <v>97</v>
      </c>
      <c r="G200" s="267"/>
      <c r="H200" s="267"/>
      <c r="I200" s="267"/>
      <c r="J200" s="267"/>
      <c r="K200" s="267"/>
      <c r="L200" s="267"/>
      <c r="P200" s="268" t="s">
        <v>79</v>
      </c>
      <c r="Q200" s="269"/>
      <c r="R200" s="269"/>
      <c r="S200" s="269"/>
      <c r="T200" s="269"/>
      <c r="U200" s="269"/>
      <c r="V200" s="269"/>
      <c r="W200" s="269"/>
      <c r="X200" s="270"/>
      <c r="Y200" s="14"/>
      <c r="Z200" s="14"/>
      <c r="AA200" s="14"/>
      <c r="AB200" s="14"/>
      <c r="AC200" s="14"/>
      <c r="AD200" s="14"/>
      <c r="AE200" s="14"/>
      <c r="AF200" s="14"/>
      <c r="AG200" s="14"/>
      <c r="AH200" s="14"/>
      <c r="AI200" s="14"/>
      <c r="AJ200" s="14"/>
      <c r="AK200" s="14"/>
      <c r="AL200" s="14"/>
      <c r="AM200" s="14"/>
      <c r="AN200" s="14"/>
      <c r="AO200" s="14"/>
      <c r="AP200" s="265" t="s">
        <v>94</v>
      </c>
      <c r="AQ200" s="265"/>
      <c r="AS200" s="14"/>
      <c r="AT200" s="248" t="s">
        <v>95</v>
      </c>
      <c r="AU200" s="249"/>
      <c r="AV200" s="249"/>
      <c r="AW200" s="249"/>
      <c r="AX200" s="249"/>
      <c r="AY200" s="249"/>
      <c r="AZ200" s="250"/>
      <c r="BD200" s="14"/>
      <c r="BE200" s="14"/>
      <c r="BF200" s="14"/>
      <c r="BG200" s="14"/>
    </row>
    <row r="201" spans="2:69" s="133" customFormat="1" ht="9.75" customHeight="1" x14ac:dyDescent="0.15">
      <c r="B201" s="14"/>
      <c r="C201" s="14"/>
      <c r="F201" s="267"/>
      <c r="G201" s="267"/>
      <c r="H201" s="267"/>
      <c r="I201" s="267"/>
      <c r="J201" s="267"/>
      <c r="K201" s="267"/>
      <c r="L201" s="267"/>
      <c r="M201" s="7"/>
      <c r="N201" s="7"/>
      <c r="O201" s="7"/>
      <c r="P201" s="271"/>
      <c r="Q201" s="252"/>
      <c r="R201" s="252"/>
      <c r="S201" s="252"/>
      <c r="T201" s="252"/>
      <c r="U201" s="252"/>
      <c r="V201" s="252"/>
      <c r="W201" s="252"/>
      <c r="X201" s="272"/>
      <c r="Y201" s="14"/>
      <c r="Z201" s="14"/>
      <c r="AA201" s="14"/>
      <c r="AB201" s="14"/>
      <c r="AC201" s="14"/>
      <c r="AD201" s="14"/>
      <c r="AE201" s="14"/>
      <c r="AF201" s="14"/>
      <c r="AG201" s="14"/>
      <c r="AH201" s="14"/>
      <c r="AI201" s="14"/>
      <c r="AJ201" s="14"/>
      <c r="AK201" s="14"/>
      <c r="AL201" s="14"/>
      <c r="AM201" s="14"/>
      <c r="AN201" s="14"/>
      <c r="AO201" s="14"/>
      <c r="AP201" s="265"/>
      <c r="AQ201" s="265"/>
      <c r="AR201" s="7"/>
      <c r="AS201" s="14"/>
      <c r="AT201" s="251"/>
      <c r="AU201" s="252"/>
      <c r="AV201" s="252"/>
      <c r="AW201" s="252"/>
      <c r="AX201" s="252"/>
      <c r="AY201" s="252"/>
      <c r="AZ201" s="253"/>
      <c r="BD201" s="14"/>
      <c r="BE201" s="14"/>
      <c r="BF201" s="132"/>
      <c r="BG201" s="132"/>
    </row>
    <row r="202" spans="2:69" s="10" customFormat="1" ht="9.75" customHeight="1" x14ac:dyDescent="0.15">
      <c r="B202" s="14"/>
      <c r="C202" s="14"/>
      <c r="F202" s="267"/>
      <c r="G202" s="267"/>
      <c r="H202" s="267"/>
      <c r="I202" s="267"/>
      <c r="J202" s="267"/>
      <c r="K202" s="267"/>
      <c r="L202" s="267"/>
      <c r="M202" s="133"/>
      <c r="N202" s="133"/>
      <c r="O202" s="133"/>
      <c r="P202" s="260" t="e">
        <f>AI167</f>
        <v>#DIV/0!</v>
      </c>
      <c r="Q202" s="255"/>
      <c r="R202" s="255"/>
      <c r="S202" s="255"/>
      <c r="T202" s="255"/>
      <c r="U202" s="255"/>
      <c r="V202" s="255"/>
      <c r="W202" s="255"/>
      <c r="X202" s="261"/>
      <c r="Y202" s="14"/>
      <c r="Z202" s="14"/>
      <c r="AA202" s="14"/>
      <c r="AB202" s="14"/>
      <c r="AC202" s="14"/>
      <c r="AD202" s="14"/>
      <c r="AE202" s="14"/>
      <c r="AF202" s="14"/>
      <c r="AG202" s="14"/>
      <c r="AH202" s="14"/>
      <c r="AI202" s="14"/>
      <c r="AJ202" s="14"/>
      <c r="AK202" s="14"/>
      <c r="AL202" s="14"/>
      <c r="AM202" s="14"/>
      <c r="AN202" s="14"/>
      <c r="AO202" s="14"/>
      <c r="AP202" s="265"/>
      <c r="AQ202" s="265"/>
      <c r="AR202" s="133"/>
      <c r="AS202" s="14"/>
      <c r="AT202" s="254" t="e">
        <f>P202</f>
        <v>#DIV/0!</v>
      </c>
      <c r="AU202" s="255"/>
      <c r="AV202" s="255"/>
      <c r="AW202" s="255"/>
      <c r="AX202" s="255"/>
      <c r="AY202" s="255"/>
      <c r="AZ202" s="256"/>
      <c r="BD202" s="14"/>
      <c r="BE202" s="14"/>
      <c r="BF202" s="11"/>
      <c r="BG202" s="11"/>
    </row>
    <row r="203" spans="2:69" s="10" customFormat="1" ht="17.25" customHeight="1" thickBot="1" x14ac:dyDescent="0.2">
      <c r="F203" s="267"/>
      <c r="G203" s="267"/>
      <c r="H203" s="267"/>
      <c r="I203" s="267"/>
      <c r="J203" s="267"/>
      <c r="K203" s="267"/>
      <c r="L203" s="267"/>
      <c r="P203" s="262"/>
      <c r="Q203" s="263"/>
      <c r="R203" s="263"/>
      <c r="S203" s="263"/>
      <c r="T203" s="263"/>
      <c r="U203" s="263"/>
      <c r="V203" s="263"/>
      <c r="W203" s="263"/>
      <c r="X203" s="264"/>
      <c r="Y203" s="14"/>
      <c r="Z203" s="14"/>
      <c r="AA203" s="14"/>
      <c r="AB203" s="14"/>
      <c r="AC203" s="14"/>
      <c r="AD203" s="14"/>
      <c r="AE203" s="14"/>
      <c r="AF203" s="14"/>
      <c r="AG203" s="14"/>
      <c r="AH203" s="14"/>
      <c r="AI203" s="14"/>
      <c r="AJ203" s="14"/>
      <c r="AK203" s="14"/>
      <c r="AL203" s="14"/>
      <c r="AM203" s="14"/>
      <c r="AN203" s="14"/>
      <c r="AO203" s="14"/>
      <c r="AP203" s="265"/>
      <c r="AQ203" s="265"/>
      <c r="AS203" s="14"/>
      <c r="AT203" s="257"/>
      <c r="AU203" s="258"/>
      <c r="AV203" s="258"/>
      <c r="AW203" s="258"/>
      <c r="AX203" s="258"/>
      <c r="AY203" s="258"/>
      <c r="AZ203" s="259"/>
      <c r="BD203" s="14"/>
      <c r="BE203" s="14"/>
      <c r="BF203" s="11"/>
      <c r="BG203" s="11"/>
    </row>
    <row r="204" spans="2:69" s="10" customFormat="1" ht="9.75" customHeight="1" x14ac:dyDescent="0.15">
      <c r="H204" s="14"/>
      <c r="I204" s="14"/>
      <c r="J204" s="14"/>
      <c r="Q204" s="84"/>
      <c r="R204" s="84"/>
      <c r="S204" s="84"/>
      <c r="T204" s="84"/>
      <c r="U204" s="14"/>
      <c r="V204" s="14"/>
      <c r="W204" s="14"/>
      <c r="X204" s="14"/>
      <c r="Y204" s="14"/>
      <c r="Z204" s="14"/>
      <c r="AA204" s="14"/>
      <c r="AB204" s="14"/>
      <c r="AC204" s="14"/>
      <c r="AD204" s="14"/>
      <c r="AE204" s="14"/>
      <c r="AF204" s="14"/>
      <c r="AG204" s="14"/>
      <c r="AH204" s="14"/>
      <c r="AI204" s="14"/>
      <c r="AJ204" s="14"/>
      <c r="AK204" s="14"/>
      <c r="AL204" s="14"/>
      <c r="AM204" s="14"/>
      <c r="AN204" s="14"/>
      <c r="AO204" s="14"/>
      <c r="AR204" s="125"/>
      <c r="AS204" s="125"/>
      <c r="AT204" s="84"/>
      <c r="AU204" s="84"/>
      <c r="AV204" s="84"/>
      <c r="AW204" s="84"/>
      <c r="AX204" s="84"/>
      <c r="AY204" s="84"/>
      <c r="AZ204" s="84"/>
      <c r="BD204" s="14"/>
      <c r="BE204" s="14"/>
      <c r="BF204" s="11"/>
      <c r="BG204" s="11"/>
    </row>
    <row r="205" spans="2:69" s="10" customFormat="1" ht="13.5" customHeight="1" thickBot="1" x14ac:dyDescent="0.2">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4"/>
      <c r="AR205" s="125"/>
      <c r="AS205" s="125"/>
      <c r="AT205" s="84"/>
      <c r="AU205" s="84"/>
      <c r="AV205" s="84"/>
      <c r="AW205" s="84"/>
      <c r="AX205" s="84"/>
      <c r="AY205" s="84"/>
      <c r="AZ205" s="84"/>
      <c r="BD205" s="14"/>
      <c r="BE205" s="14"/>
      <c r="BF205" s="11"/>
      <c r="BG205" s="11"/>
    </row>
    <row r="206" spans="2:69" s="10" customFormat="1" ht="13.5" customHeight="1" x14ac:dyDescent="0.15">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14"/>
      <c r="AK206" s="14"/>
      <c r="AL206" s="84"/>
      <c r="AM206" s="84"/>
      <c r="AN206" s="84"/>
      <c r="AO206" s="84"/>
      <c r="AP206" s="84"/>
      <c r="AQ206" s="84"/>
      <c r="AR206" s="125"/>
      <c r="AS206" s="125"/>
      <c r="AT206" s="248" t="s">
        <v>98</v>
      </c>
      <c r="AU206" s="249"/>
      <c r="AV206" s="249"/>
      <c r="AW206" s="249"/>
      <c r="AX206" s="249"/>
      <c r="AY206" s="249"/>
      <c r="AZ206" s="250"/>
      <c r="BD206" s="14"/>
      <c r="BE206" s="14"/>
      <c r="BF206" s="11"/>
      <c r="BG206" s="11"/>
      <c r="BQ206" s="14"/>
    </row>
    <row r="207" spans="2:69" s="10" customFormat="1" x14ac:dyDescent="0.15">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14"/>
      <c r="AK207" s="14"/>
      <c r="AL207" s="84"/>
      <c r="AM207" s="84"/>
      <c r="AN207" s="84"/>
      <c r="AO207" s="84"/>
      <c r="AP207" s="84"/>
      <c r="AQ207" s="84"/>
      <c r="AR207" s="125"/>
      <c r="AS207" s="125"/>
      <c r="AT207" s="251"/>
      <c r="AU207" s="252"/>
      <c r="AV207" s="252"/>
      <c r="AW207" s="252"/>
      <c r="AX207" s="252"/>
      <c r="AY207" s="252"/>
      <c r="AZ207" s="253"/>
      <c r="BD207" s="14"/>
      <c r="BE207" s="14"/>
      <c r="BF207" s="11"/>
      <c r="BG207" s="11"/>
      <c r="BQ207" s="14"/>
    </row>
    <row r="208" spans="2:69" s="10" customFormat="1" x14ac:dyDescent="0.15">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14"/>
      <c r="AK208" s="14"/>
      <c r="AL208" s="84"/>
      <c r="AM208" s="84"/>
      <c r="AN208" s="84"/>
      <c r="AO208" s="84"/>
      <c r="AP208" s="84"/>
      <c r="AQ208" s="84"/>
      <c r="AR208" s="125"/>
      <c r="AS208" s="125"/>
      <c r="AT208" s="254"/>
      <c r="AU208" s="255"/>
      <c r="AV208" s="255"/>
      <c r="AW208" s="255"/>
      <c r="AX208" s="255"/>
      <c r="AY208" s="255"/>
      <c r="AZ208" s="256"/>
      <c r="BD208" s="14"/>
      <c r="BE208" s="14"/>
      <c r="BF208" s="11"/>
      <c r="BG208" s="11"/>
      <c r="BQ208" s="14"/>
    </row>
    <row r="209" spans="1:110" s="10" customFormat="1" ht="14.25" thickBot="1" x14ac:dyDescent="0.2">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14"/>
      <c r="AK209" s="14"/>
      <c r="AL209" s="84"/>
      <c r="AM209" s="84"/>
      <c r="AN209" s="84"/>
      <c r="AO209" s="84"/>
      <c r="AP209" s="84"/>
      <c r="AQ209" s="84"/>
      <c r="AR209" s="125"/>
      <c r="AS209" s="125"/>
      <c r="AT209" s="257"/>
      <c r="AU209" s="258"/>
      <c r="AV209" s="258"/>
      <c r="AW209" s="258"/>
      <c r="AX209" s="258"/>
      <c r="AY209" s="258"/>
      <c r="AZ209" s="259"/>
      <c r="BA209" s="84"/>
      <c r="BB209" s="84"/>
      <c r="BC209" s="84"/>
      <c r="BD209" s="14"/>
      <c r="BE209" s="14"/>
      <c r="BF209" s="11"/>
      <c r="BG209" s="11"/>
      <c r="BQ209" s="14"/>
    </row>
    <row r="210" spans="1:110" s="10" customFormat="1" x14ac:dyDescent="0.15">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14"/>
      <c r="AK210" s="14"/>
      <c r="AL210" s="84"/>
      <c r="AM210" s="84"/>
      <c r="AN210" s="84"/>
      <c r="AO210" s="84"/>
      <c r="AP210" s="84"/>
      <c r="AQ210" s="84"/>
      <c r="AR210" s="125"/>
      <c r="AS210" s="125"/>
      <c r="AT210" s="84"/>
      <c r="AU210" s="84"/>
      <c r="AV210" s="84"/>
      <c r="AW210" s="84"/>
      <c r="AX210" s="84"/>
      <c r="AY210" s="84"/>
      <c r="AZ210" s="84"/>
      <c r="BA210" s="84"/>
      <c r="BB210" s="84"/>
      <c r="BC210" s="84"/>
      <c r="BD210" s="14"/>
      <c r="BE210" s="14"/>
      <c r="BF210" s="11"/>
      <c r="BG210" s="11"/>
      <c r="BQ210" s="14"/>
    </row>
    <row r="211" spans="1:110" ht="12.6" customHeight="1" x14ac:dyDescent="0.15">
      <c r="B211" s="86" t="s">
        <v>99</v>
      </c>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9"/>
      <c r="BQ211" s="14"/>
      <c r="BR211" s="14"/>
      <c r="BS211" s="14"/>
      <c r="BT211" s="14"/>
      <c r="BU211" s="14"/>
      <c r="BV211" s="14"/>
      <c r="BW211" s="14"/>
      <c r="BX211" s="14"/>
      <c r="BY211" s="14"/>
      <c r="BZ211" s="14"/>
      <c r="CA211" s="14"/>
      <c r="CB211" s="14"/>
      <c r="CC211" s="14"/>
      <c r="CD211" s="14"/>
      <c r="CE211" s="14"/>
      <c r="CF211" s="14"/>
      <c r="CG211" s="14"/>
      <c r="CH211" s="14"/>
      <c r="CI211" s="14"/>
      <c r="CJ211" s="14"/>
      <c r="CK211" s="14"/>
      <c r="CL211" s="14"/>
      <c r="CM211" s="14"/>
      <c r="CN211" s="14"/>
      <c r="CO211" s="14"/>
      <c r="CP211" s="14"/>
      <c r="CQ211" s="14"/>
      <c r="CR211" s="14"/>
      <c r="CS211" s="14"/>
      <c r="CT211" s="14"/>
      <c r="CU211" s="14"/>
      <c r="CV211" s="14"/>
      <c r="CW211" s="14"/>
      <c r="CX211" s="14"/>
      <c r="CY211" s="14"/>
      <c r="CZ211" s="14"/>
      <c r="DA211" s="14"/>
      <c r="DB211" s="14"/>
      <c r="DC211" s="14"/>
      <c r="DD211" s="14"/>
      <c r="DE211" s="14"/>
      <c r="DF211" s="14"/>
    </row>
    <row r="212" spans="1:110" ht="12.6" customHeight="1" x14ac:dyDescent="0.15">
      <c r="B212" s="86" t="s">
        <v>325</v>
      </c>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9"/>
      <c r="BQ212" s="14"/>
      <c r="BR212" s="14"/>
      <c r="BS212" s="14"/>
      <c r="BT212" s="14"/>
      <c r="BU212" s="14"/>
      <c r="BV212" s="14"/>
      <c r="BW212" s="14"/>
      <c r="BX212" s="14"/>
      <c r="BY212" s="14"/>
      <c r="BZ212" s="14"/>
      <c r="CA212" s="14"/>
      <c r="CB212" s="14"/>
      <c r="CC212" s="14"/>
      <c r="CD212" s="14"/>
      <c r="CE212" s="14"/>
      <c r="CF212" s="14"/>
      <c r="CG212" s="14"/>
      <c r="CH212" s="14"/>
      <c r="CI212" s="14"/>
      <c r="CJ212" s="14"/>
      <c r="CK212" s="14"/>
      <c r="CL212" s="14"/>
      <c r="CM212" s="14"/>
      <c r="CN212" s="14"/>
      <c r="CO212" s="14"/>
      <c r="CP212" s="14"/>
      <c r="CQ212" s="14"/>
      <c r="CR212" s="14"/>
      <c r="CS212" s="14"/>
      <c r="CT212" s="14"/>
      <c r="CU212" s="14"/>
      <c r="CV212" s="14"/>
      <c r="CW212" s="14"/>
      <c r="CX212" s="14"/>
      <c r="CY212" s="14"/>
      <c r="CZ212" s="14"/>
      <c r="DA212" s="14"/>
      <c r="DB212" s="14"/>
      <c r="DC212" s="14"/>
      <c r="DD212" s="14"/>
      <c r="DE212" s="14"/>
      <c r="DF212" s="14"/>
    </row>
    <row r="213" spans="1:110" s="10" customFormat="1" x14ac:dyDescent="0.15">
      <c r="B213" s="83" t="s">
        <v>100</v>
      </c>
      <c r="D213" s="87"/>
      <c r="E213" s="87"/>
      <c r="F213" s="87"/>
      <c r="G213" s="87"/>
      <c r="H213" s="87"/>
      <c r="I213" s="87"/>
      <c r="J213" s="87"/>
      <c r="K213" s="87"/>
      <c r="L213" s="87"/>
      <c r="M213" s="87"/>
      <c r="N213" s="87"/>
      <c r="O213" s="87"/>
      <c r="P213" s="87"/>
      <c r="Q213" s="87"/>
      <c r="R213" s="87"/>
      <c r="S213" s="87"/>
      <c r="T213" s="87"/>
      <c r="U213" s="87"/>
      <c r="V213" s="87"/>
      <c r="W213" s="87"/>
      <c r="X213" s="87"/>
      <c r="Y213" s="87"/>
      <c r="Z213" s="87"/>
      <c r="AA213" s="87"/>
      <c r="AB213" s="87"/>
      <c r="AC213" s="87"/>
      <c r="AD213" s="87"/>
      <c r="AE213" s="87"/>
      <c r="AF213" s="87"/>
      <c r="AG213" s="87"/>
      <c r="AH213" s="87"/>
      <c r="AI213" s="87"/>
      <c r="AJ213" s="87"/>
      <c r="AK213" s="87"/>
      <c r="AL213" s="87"/>
      <c r="AM213" s="87"/>
      <c r="AN213" s="87"/>
      <c r="AO213" s="87"/>
      <c r="AP213" s="87"/>
      <c r="AQ213" s="87"/>
      <c r="AR213" s="87"/>
      <c r="AS213" s="87"/>
      <c r="AT213" s="87"/>
      <c r="AU213" s="87"/>
      <c r="AV213" s="87"/>
      <c r="AW213" s="87"/>
      <c r="AX213" s="87"/>
      <c r="AY213" s="87"/>
      <c r="AZ213" s="87"/>
      <c r="BA213" s="87"/>
      <c r="BB213" s="87"/>
      <c r="BC213" s="87"/>
      <c r="BD213" s="87"/>
      <c r="BE213" s="87"/>
      <c r="BF213" s="87"/>
      <c r="BG213" s="11"/>
      <c r="BQ213" s="14"/>
      <c r="BR213" s="14"/>
      <c r="BS213" s="14"/>
      <c r="BT213" s="14"/>
      <c r="BU213" s="14"/>
      <c r="BV213" s="14"/>
      <c r="BW213" s="14"/>
      <c r="BX213" s="14"/>
      <c r="BY213" s="14"/>
      <c r="BZ213" s="14"/>
      <c r="CA213" s="14"/>
      <c r="CB213" s="14"/>
      <c r="CC213" s="14"/>
      <c r="CD213" s="14"/>
      <c r="CE213" s="14"/>
      <c r="CF213" s="14"/>
      <c r="CG213" s="14"/>
      <c r="CH213" s="14"/>
      <c r="CI213" s="14"/>
      <c r="CJ213" s="14"/>
      <c r="CK213" s="14"/>
      <c r="CL213" s="14"/>
      <c r="CM213" s="14"/>
      <c r="CN213" s="14"/>
      <c r="CO213" s="14"/>
      <c r="CP213" s="14"/>
      <c r="CQ213" s="14"/>
      <c r="CR213" s="14"/>
      <c r="CS213" s="14"/>
      <c r="CT213" s="14"/>
      <c r="CU213" s="14"/>
      <c r="CV213" s="14"/>
      <c r="CW213" s="14"/>
      <c r="CX213" s="14"/>
      <c r="CY213" s="14"/>
      <c r="CZ213" s="14"/>
      <c r="DA213" s="14"/>
      <c r="DB213" s="14"/>
      <c r="DC213" s="14"/>
      <c r="DD213" s="14"/>
      <c r="DE213" s="14"/>
      <c r="DF213" s="14"/>
    </row>
    <row r="214" spans="1:110" ht="12" customHeight="1" x14ac:dyDescent="0.15">
      <c r="B214" s="706"/>
      <c r="C214" s="706"/>
      <c r="D214" s="706"/>
      <c r="E214" s="706"/>
      <c r="F214" s="706"/>
      <c r="G214" s="706"/>
      <c r="H214" s="706"/>
      <c r="I214" s="706"/>
      <c r="J214" s="706"/>
      <c r="K214" s="706"/>
      <c r="L214" s="706"/>
      <c r="M214" s="706"/>
      <c r="N214" s="706"/>
      <c r="O214" s="706"/>
      <c r="P214" s="706"/>
      <c r="Q214" s="706"/>
      <c r="R214" s="706"/>
      <c r="S214" s="706"/>
      <c r="T214" s="706"/>
      <c r="U214" s="706"/>
      <c r="V214" s="706"/>
      <c r="W214" s="706"/>
      <c r="X214" s="706"/>
      <c r="Y214" s="706"/>
      <c r="Z214" s="706"/>
      <c r="AA214" s="706"/>
      <c r="AB214" s="706"/>
      <c r="AC214" s="706"/>
      <c r="AD214" s="706"/>
      <c r="AE214" s="706"/>
      <c r="AF214" s="706"/>
      <c r="AG214" s="706"/>
      <c r="AH214" s="706"/>
      <c r="AI214" s="706"/>
      <c r="AJ214" s="706"/>
      <c r="AK214" s="706"/>
      <c r="AL214" s="706"/>
      <c r="AM214" s="706"/>
      <c r="AN214" s="706"/>
      <c r="AO214" s="706"/>
      <c r="AP214" s="706"/>
      <c r="AQ214" s="706"/>
      <c r="AR214" s="706"/>
      <c r="AS214" s="706"/>
      <c r="AT214" s="706"/>
      <c r="AU214" s="706"/>
      <c r="AV214" s="706"/>
      <c r="AW214" s="706"/>
      <c r="AX214" s="706"/>
      <c r="AY214" s="706"/>
      <c r="AZ214" s="706"/>
      <c r="BA214" s="706"/>
      <c r="BB214" s="706"/>
      <c r="BC214" s="706"/>
      <c r="BD214" s="706"/>
      <c r="BE214" s="706"/>
      <c r="BQ214" s="14"/>
      <c r="BR214" s="14"/>
      <c r="BS214" s="14"/>
      <c r="BT214" s="14"/>
      <c r="BU214" s="14"/>
      <c r="BV214" s="14"/>
      <c r="BW214" s="14"/>
      <c r="BX214" s="14"/>
      <c r="BY214" s="14"/>
      <c r="BZ214" s="14"/>
      <c r="CA214" s="14"/>
      <c r="CB214" s="14"/>
      <c r="CC214" s="14"/>
      <c r="CD214" s="14"/>
      <c r="CE214" s="14"/>
      <c r="CF214" s="14"/>
      <c r="CG214" s="14"/>
      <c r="CH214" s="14"/>
      <c r="CI214" s="14"/>
      <c r="CJ214" s="14"/>
      <c r="CK214" s="14"/>
      <c r="CL214" s="14"/>
      <c r="CM214" s="14"/>
      <c r="CN214" s="14"/>
      <c r="CO214" s="14"/>
      <c r="CP214" s="14"/>
      <c r="CQ214" s="14"/>
      <c r="CR214" s="14"/>
      <c r="CS214" s="14"/>
      <c r="CT214" s="14"/>
      <c r="CU214" s="14"/>
      <c r="CV214" s="14"/>
      <c r="CW214" s="14"/>
      <c r="CX214" s="14"/>
      <c r="CY214" s="14"/>
      <c r="CZ214" s="14"/>
      <c r="DA214" s="14"/>
      <c r="DB214" s="14"/>
      <c r="DC214" s="14"/>
      <c r="DD214" s="14"/>
      <c r="DE214" s="14"/>
      <c r="DF214" s="14"/>
    </row>
    <row r="215" spans="1:110" ht="3" customHeight="1" x14ac:dyDescent="0.15">
      <c r="B215" s="127"/>
      <c r="C215" s="127"/>
      <c r="D215" s="127"/>
      <c r="E215" s="127"/>
      <c r="F215" s="127"/>
      <c r="G215" s="127"/>
      <c r="H215" s="127"/>
      <c r="I215" s="127"/>
      <c r="J215" s="127"/>
      <c r="K215" s="127"/>
      <c r="L215" s="127"/>
      <c r="M215" s="127"/>
      <c r="N215" s="128"/>
      <c r="O215" s="128"/>
      <c r="P215" s="128"/>
      <c r="Q215" s="128"/>
      <c r="R215" s="128"/>
      <c r="S215" s="128"/>
      <c r="T215" s="128"/>
      <c r="U215" s="128"/>
      <c r="V215" s="128"/>
      <c r="W215" s="128"/>
      <c r="X215" s="128"/>
      <c r="Y215" s="128"/>
      <c r="Z215" s="128"/>
      <c r="AA215" s="128"/>
      <c r="AB215" s="128"/>
      <c r="AC215" s="128"/>
      <c r="AH215" s="128"/>
      <c r="AI215" s="128"/>
      <c r="AJ215" s="128"/>
      <c r="AK215" s="128"/>
      <c r="AL215" s="128"/>
      <c r="AM215" s="128"/>
      <c r="AN215" s="128"/>
      <c r="AO215" s="128"/>
      <c r="AP215" s="128"/>
      <c r="AQ215" s="128"/>
      <c r="AR215" s="128"/>
      <c r="AS215" s="128"/>
      <c r="AT215" s="128"/>
      <c r="AU215" s="128"/>
      <c r="AV215" s="128"/>
      <c r="AW215" s="128"/>
      <c r="AX215" s="128"/>
      <c r="AY215" s="128"/>
      <c r="AZ215" s="128"/>
      <c r="BA215" s="128"/>
      <c r="BB215" s="128"/>
      <c r="BC215" s="128"/>
      <c r="BD215" s="128"/>
      <c r="BQ215" s="14"/>
      <c r="BR215" s="14"/>
      <c r="BS215" s="14"/>
      <c r="BT215" s="14"/>
      <c r="BU215" s="14"/>
      <c r="BV215" s="14"/>
      <c r="BW215" s="14"/>
      <c r="BX215" s="14"/>
      <c r="BY215" s="14"/>
      <c r="BZ215" s="14"/>
      <c r="CA215" s="14"/>
      <c r="CB215" s="14"/>
      <c r="CC215" s="14"/>
      <c r="CD215" s="14"/>
      <c r="CE215" s="14"/>
      <c r="CF215" s="14"/>
      <c r="CG215" s="14"/>
      <c r="CH215" s="14"/>
      <c r="CI215" s="14"/>
      <c r="CJ215" s="14"/>
      <c r="CK215" s="14"/>
      <c r="CL215" s="14"/>
      <c r="CM215" s="14"/>
      <c r="CN215" s="14"/>
      <c r="CO215" s="14"/>
      <c r="CP215" s="14"/>
      <c r="CQ215" s="14"/>
      <c r="CR215" s="14"/>
      <c r="CS215" s="14"/>
      <c r="CT215" s="14"/>
      <c r="CU215" s="14"/>
      <c r="CV215" s="14"/>
      <c r="CW215" s="14"/>
      <c r="CX215" s="14"/>
      <c r="CY215" s="14"/>
      <c r="CZ215" s="14"/>
      <c r="DA215" s="14"/>
      <c r="DB215" s="14"/>
      <c r="DC215" s="14"/>
      <c r="DD215" s="14"/>
      <c r="DE215" s="14"/>
      <c r="DF215" s="14"/>
    </row>
    <row r="216" spans="1:110" x14ac:dyDescent="0.15">
      <c r="A216" s="77"/>
      <c r="B216" s="77" t="s">
        <v>101</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c r="AN216" s="77"/>
      <c r="AO216" s="77"/>
      <c r="AP216" s="77"/>
      <c r="AQ216" s="77"/>
      <c r="AR216" s="77"/>
      <c r="AS216" s="77"/>
      <c r="AT216" s="77"/>
      <c r="AU216" s="77"/>
      <c r="AV216" s="77"/>
      <c r="AW216" s="77"/>
      <c r="AX216" s="77"/>
      <c r="AY216" s="77"/>
      <c r="AZ216" s="77"/>
      <c r="BA216" s="77"/>
      <c r="BB216" s="77"/>
      <c r="BC216" s="77"/>
      <c r="BD216" s="77"/>
      <c r="BE216" s="77"/>
      <c r="BF216" s="78"/>
      <c r="BQ216" s="14"/>
      <c r="BR216" s="14"/>
      <c r="BS216" s="14"/>
      <c r="BT216" s="14"/>
      <c r="BU216" s="14"/>
      <c r="BV216" s="14"/>
      <c r="BW216" s="14"/>
      <c r="BX216" s="14"/>
      <c r="BY216" s="14"/>
      <c r="BZ216" s="14"/>
      <c r="CA216" s="14"/>
      <c r="CB216" s="14"/>
      <c r="CC216" s="14"/>
      <c r="CD216" s="14"/>
      <c r="CE216" s="14"/>
      <c r="CF216" s="14"/>
      <c r="CG216" s="14"/>
      <c r="CH216" s="14"/>
      <c r="CI216" s="14"/>
      <c r="CJ216" s="14"/>
      <c r="CK216" s="14"/>
      <c r="CL216" s="14"/>
      <c r="CM216" s="14"/>
      <c r="CN216" s="14"/>
      <c r="CO216" s="14"/>
      <c r="CP216" s="14"/>
      <c r="CQ216" s="14"/>
      <c r="CR216" s="14"/>
      <c r="CS216" s="14"/>
      <c r="CT216" s="14"/>
      <c r="CU216" s="14"/>
      <c r="CV216" s="14"/>
      <c r="CW216" s="14"/>
      <c r="CX216" s="14"/>
      <c r="CY216" s="14"/>
      <c r="CZ216" s="14"/>
      <c r="DA216" s="14"/>
      <c r="DB216" s="14"/>
      <c r="DC216" s="14"/>
      <c r="DD216" s="14"/>
      <c r="DE216" s="14"/>
      <c r="DF216" s="14"/>
    </row>
    <row r="217" spans="1:110" ht="13.5" customHeight="1" x14ac:dyDescent="0.15">
      <c r="A217" s="77"/>
      <c r="B217" s="313" t="s">
        <v>102</v>
      </c>
      <c r="C217" s="314"/>
      <c r="D217" s="314"/>
      <c r="E217" s="314"/>
      <c r="F217" s="314"/>
      <c r="G217" s="314"/>
      <c r="H217" s="314"/>
      <c r="I217" s="315"/>
      <c r="J217" s="281"/>
      <c r="K217" s="282"/>
      <c r="L217" s="282"/>
      <c r="M217" s="282"/>
      <c r="N217" s="282"/>
      <c r="O217" s="282"/>
      <c r="P217" s="282"/>
      <c r="Q217" s="282"/>
      <c r="R217" s="282"/>
      <c r="S217" s="282"/>
      <c r="T217" s="282"/>
      <c r="U217" s="282"/>
      <c r="V217" s="282"/>
      <c r="W217" s="282"/>
      <c r="X217" s="282"/>
      <c r="Y217" s="282"/>
      <c r="Z217" s="282"/>
      <c r="AA217" s="282"/>
      <c r="AB217" s="282"/>
      <c r="AC217" s="282"/>
      <c r="AD217" s="282"/>
      <c r="AE217" s="282"/>
      <c r="AF217" s="282"/>
      <c r="AG217" s="282"/>
      <c r="AH217" s="282"/>
      <c r="AI217" s="282"/>
      <c r="AJ217" s="282"/>
      <c r="AK217" s="282"/>
      <c r="AL217" s="282"/>
      <c r="AM217" s="282"/>
      <c r="AN217" s="282"/>
      <c r="AO217" s="282"/>
      <c r="AP217" s="282"/>
      <c r="AQ217" s="282"/>
      <c r="AR217" s="282"/>
      <c r="AS217" s="282"/>
      <c r="AT217" s="282"/>
      <c r="AU217" s="282"/>
      <c r="AV217" s="282"/>
      <c r="AW217" s="282"/>
      <c r="AX217" s="282"/>
      <c r="AY217" s="282"/>
      <c r="AZ217" s="282"/>
      <c r="BA217" s="282"/>
      <c r="BB217" s="282"/>
      <c r="BC217" s="282"/>
      <c r="BD217" s="282"/>
      <c r="BE217" s="283"/>
      <c r="BF217" s="78"/>
      <c r="BQ217" s="14"/>
      <c r="BR217" s="14"/>
      <c r="BS217" s="14"/>
      <c r="BT217" s="14"/>
      <c r="BU217" s="14"/>
      <c r="BV217" s="14"/>
      <c r="BW217" s="14"/>
      <c r="BX217" s="14"/>
      <c r="BY217" s="14"/>
      <c r="BZ217" s="14"/>
      <c r="CA217" s="14"/>
      <c r="CB217" s="14"/>
      <c r="CC217" s="14"/>
      <c r="CD217" s="14"/>
      <c r="CE217" s="14"/>
      <c r="CF217" s="14"/>
      <c r="CG217" s="14"/>
      <c r="CH217" s="14"/>
      <c r="CI217" s="14"/>
      <c r="CJ217" s="14"/>
      <c r="CK217" s="14"/>
      <c r="CL217" s="14"/>
      <c r="CM217" s="14"/>
      <c r="CN217" s="14"/>
      <c r="CO217" s="14"/>
      <c r="CP217" s="14"/>
      <c r="CQ217" s="14"/>
      <c r="CR217" s="14"/>
      <c r="CS217" s="14"/>
      <c r="CT217" s="14"/>
      <c r="CU217" s="14"/>
      <c r="CV217" s="14"/>
      <c r="CW217" s="14"/>
      <c r="CX217" s="14"/>
      <c r="CY217" s="14"/>
      <c r="CZ217" s="14"/>
      <c r="DA217" s="14"/>
      <c r="DB217" s="14"/>
      <c r="DC217" s="14"/>
      <c r="DD217" s="14"/>
      <c r="DE217" s="14"/>
      <c r="DF217" s="14"/>
    </row>
    <row r="218" spans="1:110" ht="55.5" customHeight="1" x14ac:dyDescent="0.15">
      <c r="A218" s="77"/>
      <c r="B218" s="700"/>
      <c r="C218" s="701"/>
      <c r="D218" s="701"/>
      <c r="E218" s="701"/>
      <c r="F218" s="701"/>
      <c r="G218" s="701"/>
      <c r="H218" s="701"/>
      <c r="I218" s="701"/>
      <c r="J218" s="701"/>
      <c r="K218" s="701"/>
      <c r="L218" s="701"/>
      <c r="M218" s="701"/>
      <c r="N218" s="701"/>
      <c r="O218" s="701"/>
      <c r="P218" s="701"/>
      <c r="Q218" s="701"/>
      <c r="R218" s="701"/>
      <c r="S218" s="701"/>
      <c r="T218" s="701"/>
      <c r="U218" s="701"/>
      <c r="V218" s="701"/>
      <c r="W218" s="701"/>
      <c r="X218" s="701"/>
      <c r="Y218" s="701"/>
      <c r="Z218" s="701"/>
      <c r="AA218" s="701"/>
      <c r="AB218" s="701"/>
      <c r="AC218" s="701"/>
      <c r="AD218" s="701"/>
      <c r="AE218" s="701"/>
      <c r="AF218" s="701"/>
      <c r="AG218" s="701"/>
      <c r="AH218" s="701"/>
      <c r="AI218" s="701"/>
      <c r="AJ218" s="701"/>
      <c r="AK218" s="701"/>
      <c r="AL218" s="701"/>
      <c r="AM218" s="701"/>
      <c r="AN218" s="701"/>
      <c r="AO218" s="701"/>
      <c r="AP218" s="701"/>
      <c r="AQ218" s="701"/>
      <c r="AR218" s="701"/>
      <c r="AS218" s="701"/>
      <c r="AT218" s="701"/>
      <c r="AU218" s="701"/>
      <c r="AV218" s="701"/>
      <c r="AW218" s="701"/>
      <c r="AX218" s="701"/>
      <c r="AY218" s="701"/>
      <c r="AZ218" s="701"/>
      <c r="BA218" s="701"/>
      <c r="BB218" s="701"/>
      <c r="BC218" s="701"/>
      <c r="BD218" s="701"/>
      <c r="BE218" s="702"/>
      <c r="BF218" s="78"/>
    </row>
    <row r="219" spans="1:110" ht="55.5" customHeight="1" x14ac:dyDescent="0.15">
      <c r="A219" s="77"/>
      <c r="B219" s="703"/>
      <c r="C219" s="704"/>
      <c r="D219" s="704"/>
      <c r="E219" s="704"/>
      <c r="F219" s="704"/>
      <c r="G219" s="704"/>
      <c r="H219" s="704"/>
      <c r="I219" s="704"/>
      <c r="J219" s="704"/>
      <c r="K219" s="704"/>
      <c r="L219" s="704"/>
      <c r="M219" s="704"/>
      <c r="N219" s="704"/>
      <c r="O219" s="704"/>
      <c r="P219" s="704"/>
      <c r="Q219" s="704"/>
      <c r="R219" s="704"/>
      <c r="S219" s="704"/>
      <c r="T219" s="704"/>
      <c r="U219" s="704"/>
      <c r="V219" s="704"/>
      <c r="W219" s="704"/>
      <c r="X219" s="704"/>
      <c r="Y219" s="704"/>
      <c r="Z219" s="704"/>
      <c r="AA219" s="704"/>
      <c r="AB219" s="704"/>
      <c r="AC219" s="704"/>
      <c r="AD219" s="704"/>
      <c r="AE219" s="704"/>
      <c r="AF219" s="704"/>
      <c r="AG219" s="704"/>
      <c r="AH219" s="704"/>
      <c r="AI219" s="704"/>
      <c r="AJ219" s="704"/>
      <c r="AK219" s="704"/>
      <c r="AL219" s="704"/>
      <c r="AM219" s="704"/>
      <c r="AN219" s="704"/>
      <c r="AO219" s="704"/>
      <c r="AP219" s="704"/>
      <c r="AQ219" s="704"/>
      <c r="AR219" s="704"/>
      <c r="AS219" s="704"/>
      <c r="AT219" s="704"/>
      <c r="AU219" s="704"/>
      <c r="AV219" s="704"/>
      <c r="AW219" s="704"/>
      <c r="AX219" s="704"/>
      <c r="AY219" s="704"/>
      <c r="AZ219" s="704"/>
      <c r="BA219" s="704"/>
      <c r="BB219" s="704"/>
      <c r="BC219" s="704"/>
      <c r="BD219" s="704"/>
      <c r="BE219" s="705"/>
      <c r="BF219" s="78"/>
    </row>
    <row r="220" spans="1:110" ht="13.5" customHeight="1" x14ac:dyDescent="0.15">
      <c r="A220" s="77"/>
      <c r="B220" s="869" t="s">
        <v>103</v>
      </c>
      <c r="C220" s="870"/>
      <c r="D220" s="870"/>
      <c r="E220" s="870"/>
      <c r="F220" s="870"/>
      <c r="G220" s="870"/>
      <c r="H220" s="870"/>
      <c r="I220" s="870"/>
      <c r="J220" s="870"/>
      <c r="K220" s="870"/>
      <c r="L220" s="870"/>
      <c r="M220" s="870"/>
      <c r="N220" s="871"/>
      <c r="O220" s="186"/>
      <c r="P220" s="186"/>
      <c r="Q220" s="186"/>
      <c r="R220" s="186"/>
      <c r="S220" s="186"/>
      <c r="T220" s="186"/>
      <c r="U220" s="186"/>
      <c r="V220" s="186"/>
      <c r="W220" s="186"/>
      <c r="X220" s="186"/>
      <c r="Y220" s="186"/>
      <c r="Z220" s="186"/>
      <c r="AA220" s="186"/>
      <c r="AB220" s="186"/>
      <c r="AC220" s="186"/>
      <c r="AD220" s="186"/>
      <c r="AE220" s="186"/>
      <c r="AF220" s="186"/>
      <c r="AG220" s="186"/>
      <c r="AH220" s="186"/>
      <c r="AI220" s="186"/>
      <c r="AJ220" s="186"/>
      <c r="AK220" s="186"/>
      <c r="AL220" s="186"/>
      <c r="AM220" s="186"/>
      <c r="AN220" s="186"/>
      <c r="AO220" s="186"/>
      <c r="AP220" s="186"/>
      <c r="AQ220" s="186"/>
      <c r="AR220" s="186"/>
      <c r="AS220" s="186"/>
      <c r="AT220" s="186"/>
      <c r="AU220" s="186"/>
      <c r="AV220" s="186"/>
      <c r="AW220" s="186"/>
      <c r="AX220" s="186"/>
      <c r="AY220" s="186"/>
      <c r="AZ220" s="186"/>
      <c r="BA220" s="186"/>
      <c r="BB220" s="186"/>
      <c r="BC220" s="186"/>
      <c r="BD220" s="186"/>
      <c r="BE220" s="187"/>
      <c r="BF220" s="78"/>
    </row>
    <row r="221" spans="1:110" ht="55.5" customHeight="1" x14ac:dyDescent="0.15">
      <c r="A221" s="77"/>
      <c r="B221" s="273"/>
      <c r="C221" s="274"/>
      <c r="D221" s="274"/>
      <c r="E221" s="274"/>
      <c r="F221" s="274"/>
      <c r="G221" s="274"/>
      <c r="H221" s="274"/>
      <c r="I221" s="274"/>
      <c r="J221" s="274"/>
      <c r="K221" s="274"/>
      <c r="L221" s="274"/>
      <c r="M221" s="274"/>
      <c r="N221" s="274"/>
      <c r="O221" s="274"/>
      <c r="P221" s="274"/>
      <c r="Q221" s="274"/>
      <c r="R221" s="274"/>
      <c r="S221" s="274"/>
      <c r="T221" s="274"/>
      <c r="U221" s="274"/>
      <c r="V221" s="274"/>
      <c r="W221" s="274"/>
      <c r="X221" s="274"/>
      <c r="Y221" s="274"/>
      <c r="Z221" s="274"/>
      <c r="AA221" s="274"/>
      <c r="AB221" s="274"/>
      <c r="AC221" s="274"/>
      <c r="AD221" s="274"/>
      <c r="AE221" s="274"/>
      <c r="AF221" s="274"/>
      <c r="AG221" s="274"/>
      <c r="AH221" s="274"/>
      <c r="AI221" s="274"/>
      <c r="AJ221" s="274"/>
      <c r="AK221" s="274"/>
      <c r="AL221" s="274"/>
      <c r="AM221" s="274"/>
      <c r="AN221" s="274"/>
      <c r="AO221" s="274"/>
      <c r="AP221" s="274"/>
      <c r="AQ221" s="274"/>
      <c r="AR221" s="274"/>
      <c r="AS221" s="274"/>
      <c r="AT221" s="274"/>
      <c r="AU221" s="274"/>
      <c r="AV221" s="274"/>
      <c r="AW221" s="274"/>
      <c r="AX221" s="274"/>
      <c r="AY221" s="274"/>
      <c r="AZ221" s="274"/>
      <c r="BA221" s="274"/>
      <c r="BB221" s="274"/>
      <c r="BC221" s="274"/>
      <c r="BD221" s="274"/>
      <c r="BE221" s="275"/>
      <c r="BF221" s="78"/>
    </row>
    <row r="222" spans="1:110" ht="55.5" customHeight="1" x14ac:dyDescent="0.15">
      <c r="A222" s="77"/>
      <c r="B222" s="276"/>
      <c r="C222" s="277"/>
      <c r="D222" s="277"/>
      <c r="E222" s="277"/>
      <c r="F222" s="277"/>
      <c r="G222" s="277"/>
      <c r="H222" s="277"/>
      <c r="I222" s="277"/>
      <c r="J222" s="277"/>
      <c r="K222" s="277"/>
      <c r="L222" s="277"/>
      <c r="M222" s="277"/>
      <c r="N222" s="277"/>
      <c r="O222" s="277"/>
      <c r="P222" s="277"/>
      <c r="Q222" s="277"/>
      <c r="R222" s="277"/>
      <c r="S222" s="277"/>
      <c r="T222" s="277"/>
      <c r="U222" s="277"/>
      <c r="V222" s="277"/>
      <c r="W222" s="277"/>
      <c r="X222" s="277"/>
      <c r="Y222" s="277"/>
      <c r="Z222" s="277"/>
      <c r="AA222" s="277"/>
      <c r="AB222" s="277"/>
      <c r="AC222" s="277"/>
      <c r="AD222" s="277"/>
      <c r="AE222" s="277"/>
      <c r="AF222" s="277"/>
      <c r="AG222" s="277"/>
      <c r="AH222" s="277"/>
      <c r="AI222" s="277"/>
      <c r="AJ222" s="277"/>
      <c r="AK222" s="277"/>
      <c r="AL222" s="277"/>
      <c r="AM222" s="277"/>
      <c r="AN222" s="277"/>
      <c r="AO222" s="277"/>
      <c r="AP222" s="277"/>
      <c r="AQ222" s="277"/>
      <c r="AR222" s="277"/>
      <c r="AS222" s="277"/>
      <c r="AT222" s="277"/>
      <c r="AU222" s="277"/>
      <c r="AV222" s="277"/>
      <c r="AW222" s="277"/>
      <c r="AX222" s="277"/>
      <c r="AY222" s="277"/>
      <c r="AZ222" s="277"/>
      <c r="BA222" s="277"/>
      <c r="BB222" s="277"/>
      <c r="BC222" s="277"/>
      <c r="BD222" s="277"/>
      <c r="BE222" s="278"/>
      <c r="BF222" s="78"/>
    </row>
    <row r="223" spans="1:110" ht="13.5" customHeight="1" x14ac:dyDescent="0.15">
      <c r="A223" s="77"/>
      <c r="B223" s="313" t="s">
        <v>104</v>
      </c>
      <c r="C223" s="314"/>
      <c r="D223" s="314"/>
      <c r="E223" s="314"/>
      <c r="F223" s="314"/>
      <c r="G223" s="314"/>
      <c r="H223" s="314"/>
      <c r="I223" s="315"/>
      <c r="J223" s="697"/>
      <c r="K223" s="698"/>
      <c r="L223" s="698"/>
      <c r="M223" s="698"/>
      <c r="N223" s="698"/>
      <c r="O223" s="698"/>
      <c r="P223" s="698"/>
      <c r="Q223" s="698"/>
      <c r="R223" s="698"/>
      <c r="S223" s="698"/>
      <c r="T223" s="698"/>
      <c r="U223" s="698"/>
      <c r="V223" s="698"/>
      <c r="W223" s="698"/>
      <c r="X223" s="698"/>
      <c r="Y223" s="698"/>
      <c r="Z223" s="698"/>
      <c r="AA223" s="698"/>
      <c r="AB223" s="698"/>
      <c r="AC223" s="698"/>
      <c r="AD223" s="698"/>
      <c r="AE223" s="698"/>
      <c r="AF223" s="698"/>
      <c r="AG223" s="698"/>
      <c r="AH223" s="698"/>
      <c r="AI223" s="698"/>
      <c r="AJ223" s="698"/>
      <c r="AK223" s="698"/>
      <c r="AL223" s="698"/>
      <c r="AM223" s="698"/>
      <c r="AN223" s="698"/>
      <c r="AO223" s="698"/>
      <c r="AP223" s="698"/>
      <c r="AQ223" s="698"/>
      <c r="AR223" s="698"/>
      <c r="AS223" s="698"/>
      <c r="AT223" s="698"/>
      <c r="AU223" s="698"/>
      <c r="AV223" s="698"/>
      <c r="AW223" s="698"/>
      <c r="AX223" s="698"/>
      <c r="AY223" s="698"/>
      <c r="AZ223" s="698"/>
      <c r="BA223" s="698"/>
      <c r="BB223" s="698"/>
      <c r="BC223" s="698"/>
      <c r="BD223" s="698"/>
      <c r="BE223" s="699"/>
      <c r="BF223" s="78"/>
    </row>
    <row r="224" spans="1:110" ht="55.5" customHeight="1" x14ac:dyDescent="0.15">
      <c r="A224" s="77"/>
      <c r="B224" s="273"/>
      <c r="C224" s="274"/>
      <c r="D224" s="274"/>
      <c r="E224" s="274"/>
      <c r="F224" s="274"/>
      <c r="G224" s="274"/>
      <c r="H224" s="274"/>
      <c r="I224" s="274"/>
      <c r="J224" s="274"/>
      <c r="K224" s="274"/>
      <c r="L224" s="274"/>
      <c r="M224" s="274"/>
      <c r="N224" s="274"/>
      <c r="O224" s="274"/>
      <c r="P224" s="274"/>
      <c r="Q224" s="274"/>
      <c r="R224" s="274"/>
      <c r="S224" s="274"/>
      <c r="T224" s="274"/>
      <c r="U224" s="274"/>
      <c r="V224" s="274"/>
      <c r="W224" s="274"/>
      <c r="X224" s="274"/>
      <c r="Y224" s="274"/>
      <c r="Z224" s="274"/>
      <c r="AA224" s="274"/>
      <c r="AB224" s="274"/>
      <c r="AC224" s="274"/>
      <c r="AD224" s="274"/>
      <c r="AE224" s="274"/>
      <c r="AF224" s="274"/>
      <c r="AG224" s="274"/>
      <c r="AH224" s="274"/>
      <c r="AI224" s="274"/>
      <c r="AJ224" s="274"/>
      <c r="AK224" s="274"/>
      <c r="AL224" s="274"/>
      <c r="AM224" s="274"/>
      <c r="AN224" s="274"/>
      <c r="AO224" s="274"/>
      <c r="AP224" s="274"/>
      <c r="AQ224" s="274"/>
      <c r="AR224" s="274"/>
      <c r="AS224" s="274"/>
      <c r="AT224" s="274"/>
      <c r="AU224" s="274"/>
      <c r="AV224" s="274"/>
      <c r="AW224" s="274"/>
      <c r="AX224" s="274"/>
      <c r="AY224" s="274"/>
      <c r="AZ224" s="274"/>
      <c r="BA224" s="274"/>
      <c r="BB224" s="274"/>
      <c r="BC224" s="274"/>
      <c r="BD224" s="274"/>
      <c r="BE224" s="275"/>
      <c r="BF224" s="78"/>
    </row>
    <row r="225" spans="1:58" ht="55.5" customHeight="1" x14ac:dyDescent="0.15">
      <c r="A225" s="77"/>
      <c r="B225" s="276"/>
      <c r="C225" s="277"/>
      <c r="D225" s="277"/>
      <c r="E225" s="277"/>
      <c r="F225" s="277"/>
      <c r="G225" s="277"/>
      <c r="H225" s="277"/>
      <c r="I225" s="277"/>
      <c r="J225" s="277"/>
      <c r="K225" s="277"/>
      <c r="L225" s="277"/>
      <c r="M225" s="277"/>
      <c r="N225" s="277"/>
      <c r="O225" s="277"/>
      <c r="P225" s="277"/>
      <c r="Q225" s="277"/>
      <c r="R225" s="277"/>
      <c r="S225" s="277"/>
      <c r="T225" s="277"/>
      <c r="U225" s="277"/>
      <c r="V225" s="277"/>
      <c r="W225" s="277"/>
      <c r="X225" s="277"/>
      <c r="Y225" s="277"/>
      <c r="Z225" s="277"/>
      <c r="AA225" s="277"/>
      <c r="AB225" s="277"/>
      <c r="AC225" s="277"/>
      <c r="AD225" s="277"/>
      <c r="AE225" s="277"/>
      <c r="AF225" s="277"/>
      <c r="AG225" s="277"/>
      <c r="AH225" s="277"/>
      <c r="AI225" s="277"/>
      <c r="AJ225" s="277"/>
      <c r="AK225" s="277"/>
      <c r="AL225" s="277"/>
      <c r="AM225" s="277"/>
      <c r="AN225" s="277"/>
      <c r="AO225" s="277"/>
      <c r="AP225" s="277"/>
      <c r="AQ225" s="277"/>
      <c r="AR225" s="277"/>
      <c r="AS225" s="277"/>
      <c r="AT225" s="277"/>
      <c r="AU225" s="277"/>
      <c r="AV225" s="277"/>
      <c r="AW225" s="277"/>
      <c r="AX225" s="277"/>
      <c r="AY225" s="277"/>
      <c r="AZ225" s="277"/>
      <c r="BA225" s="277"/>
      <c r="BB225" s="277"/>
      <c r="BC225" s="277"/>
      <c r="BD225" s="277"/>
      <c r="BE225" s="278"/>
      <c r="BF225" s="78"/>
    </row>
    <row r="226" spans="1:58" ht="13.5" customHeight="1" x14ac:dyDescent="0.15">
      <c r="A226" s="77"/>
      <c r="B226" s="313" t="s">
        <v>105</v>
      </c>
      <c r="C226" s="314"/>
      <c r="D226" s="314"/>
      <c r="E226" s="314"/>
      <c r="F226" s="314"/>
      <c r="G226" s="314"/>
      <c r="H226" s="314"/>
      <c r="I226" s="315"/>
      <c r="J226" s="697"/>
      <c r="K226" s="698"/>
      <c r="L226" s="698"/>
      <c r="M226" s="698"/>
      <c r="N226" s="698"/>
      <c r="O226" s="698"/>
      <c r="P226" s="698"/>
      <c r="Q226" s="698"/>
      <c r="R226" s="698"/>
      <c r="S226" s="698"/>
      <c r="T226" s="698"/>
      <c r="U226" s="698"/>
      <c r="V226" s="698"/>
      <c r="W226" s="698"/>
      <c r="X226" s="698"/>
      <c r="Y226" s="698"/>
      <c r="Z226" s="698"/>
      <c r="AA226" s="698"/>
      <c r="AB226" s="698"/>
      <c r="AC226" s="698"/>
      <c r="AD226" s="698"/>
      <c r="AE226" s="698"/>
      <c r="AF226" s="698"/>
      <c r="AG226" s="698"/>
      <c r="AH226" s="698"/>
      <c r="AI226" s="698"/>
      <c r="AJ226" s="698"/>
      <c r="AK226" s="698"/>
      <c r="AL226" s="698"/>
      <c r="AM226" s="698"/>
      <c r="AN226" s="698"/>
      <c r="AO226" s="698"/>
      <c r="AP226" s="698"/>
      <c r="AQ226" s="698"/>
      <c r="AR226" s="698"/>
      <c r="AS226" s="698"/>
      <c r="AT226" s="698"/>
      <c r="AU226" s="698"/>
      <c r="AV226" s="698"/>
      <c r="AW226" s="698"/>
      <c r="AX226" s="698"/>
      <c r="AY226" s="698"/>
      <c r="AZ226" s="698"/>
      <c r="BA226" s="698"/>
      <c r="BB226" s="698"/>
      <c r="BC226" s="698"/>
      <c r="BD226" s="698"/>
      <c r="BE226" s="699"/>
      <c r="BF226" s="78"/>
    </row>
    <row r="227" spans="1:58" ht="55.5" customHeight="1" x14ac:dyDescent="0.15">
      <c r="A227" s="77"/>
      <c r="B227" s="273"/>
      <c r="C227" s="274"/>
      <c r="D227" s="274"/>
      <c r="E227" s="274"/>
      <c r="F227" s="274"/>
      <c r="G227" s="274"/>
      <c r="H227" s="274"/>
      <c r="I227" s="274"/>
      <c r="J227" s="274"/>
      <c r="K227" s="274"/>
      <c r="L227" s="274"/>
      <c r="M227" s="274"/>
      <c r="N227" s="274"/>
      <c r="O227" s="274"/>
      <c r="P227" s="274"/>
      <c r="Q227" s="274"/>
      <c r="R227" s="274"/>
      <c r="S227" s="274"/>
      <c r="T227" s="274"/>
      <c r="U227" s="274"/>
      <c r="V227" s="274"/>
      <c r="W227" s="274"/>
      <c r="X227" s="274"/>
      <c r="Y227" s="274"/>
      <c r="Z227" s="274"/>
      <c r="AA227" s="274"/>
      <c r="AB227" s="274"/>
      <c r="AC227" s="274"/>
      <c r="AD227" s="274"/>
      <c r="AE227" s="274"/>
      <c r="AF227" s="274"/>
      <c r="AG227" s="274"/>
      <c r="AH227" s="274"/>
      <c r="AI227" s="274"/>
      <c r="AJ227" s="274"/>
      <c r="AK227" s="274"/>
      <c r="AL227" s="274"/>
      <c r="AM227" s="274"/>
      <c r="AN227" s="274"/>
      <c r="AO227" s="274"/>
      <c r="AP227" s="274"/>
      <c r="AQ227" s="274"/>
      <c r="AR227" s="274"/>
      <c r="AS227" s="274"/>
      <c r="AT227" s="274"/>
      <c r="AU227" s="274"/>
      <c r="AV227" s="274"/>
      <c r="AW227" s="274"/>
      <c r="AX227" s="274"/>
      <c r="AY227" s="274"/>
      <c r="AZ227" s="274"/>
      <c r="BA227" s="274"/>
      <c r="BB227" s="274"/>
      <c r="BC227" s="274"/>
      <c r="BD227" s="274"/>
      <c r="BE227" s="275"/>
      <c r="BF227" s="78"/>
    </row>
    <row r="228" spans="1:58" ht="55.5" customHeight="1" x14ac:dyDescent="0.15">
      <c r="A228" s="77"/>
      <c r="B228" s="276"/>
      <c r="C228" s="277"/>
      <c r="D228" s="277"/>
      <c r="E228" s="277"/>
      <c r="F228" s="277"/>
      <c r="G228" s="277"/>
      <c r="H228" s="277"/>
      <c r="I228" s="277"/>
      <c r="J228" s="277"/>
      <c r="K228" s="277"/>
      <c r="L228" s="277"/>
      <c r="M228" s="277"/>
      <c r="N228" s="277"/>
      <c r="O228" s="277"/>
      <c r="P228" s="277"/>
      <c r="Q228" s="277"/>
      <c r="R228" s="277"/>
      <c r="S228" s="277"/>
      <c r="T228" s="277"/>
      <c r="U228" s="277"/>
      <c r="V228" s="277"/>
      <c r="W228" s="277"/>
      <c r="X228" s="277"/>
      <c r="Y228" s="277"/>
      <c r="Z228" s="277"/>
      <c r="AA228" s="277"/>
      <c r="AB228" s="277"/>
      <c r="AC228" s="277"/>
      <c r="AD228" s="277"/>
      <c r="AE228" s="277"/>
      <c r="AF228" s="277"/>
      <c r="AG228" s="277"/>
      <c r="AH228" s="277"/>
      <c r="AI228" s="277"/>
      <c r="AJ228" s="277"/>
      <c r="AK228" s="277"/>
      <c r="AL228" s="277"/>
      <c r="AM228" s="277"/>
      <c r="AN228" s="277"/>
      <c r="AO228" s="277"/>
      <c r="AP228" s="277"/>
      <c r="AQ228" s="277"/>
      <c r="AR228" s="277"/>
      <c r="AS228" s="277"/>
      <c r="AT228" s="277"/>
      <c r="AU228" s="277"/>
      <c r="AV228" s="277"/>
      <c r="AW228" s="277"/>
      <c r="AX228" s="277"/>
      <c r="AY228" s="277"/>
      <c r="AZ228" s="277"/>
      <c r="BA228" s="277"/>
      <c r="BB228" s="277"/>
      <c r="BC228" s="277"/>
      <c r="BD228" s="277"/>
      <c r="BE228" s="278"/>
      <c r="BF228" s="78"/>
    </row>
    <row r="229" spans="1:58" ht="3" customHeight="1" x14ac:dyDescent="0.15">
      <c r="A229" s="77"/>
      <c r="B229" s="88"/>
      <c r="C229" s="88"/>
      <c r="D229" s="88"/>
      <c r="E229" s="88"/>
      <c r="F229" s="88"/>
      <c r="G229" s="88"/>
      <c r="H229" s="88"/>
      <c r="I229" s="88"/>
      <c r="J229" s="88"/>
      <c r="K229" s="88"/>
      <c r="L229" s="88"/>
      <c r="M229" s="88"/>
      <c r="N229" s="88"/>
      <c r="O229" s="88"/>
      <c r="P229" s="88"/>
      <c r="Q229" s="88"/>
      <c r="R229" s="88"/>
      <c r="S229" s="88"/>
      <c r="T229" s="88"/>
      <c r="U229" s="88"/>
      <c r="V229" s="88"/>
      <c r="W229" s="88"/>
      <c r="X229" s="88"/>
      <c r="Y229" s="88"/>
      <c r="Z229" s="88"/>
      <c r="AA229" s="88"/>
      <c r="AB229" s="88"/>
      <c r="AC229" s="88"/>
      <c r="AD229" s="88"/>
      <c r="AE229" s="88"/>
      <c r="AF229" s="88"/>
      <c r="AG229" s="88"/>
      <c r="AH229" s="88"/>
      <c r="AI229" s="88"/>
      <c r="AJ229" s="88"/>
      <c r="AK229" s="88"/>
      <c r="AL229" s="88"/>
      <c r="AM229" s="88"/>
      <c r="AN229" s="88"/>
      <c r="AO229" s="88"/>
      <c r="AP229" s="88"/>
      <c r="AQ229" s="88"/>
      <c r="AR229" s="88"/>
      <c r="AS229" s="88"/>
      <c r="AT229" s="88"/>
      <c r="AU229" s="88"/>
      <c r="AV229" s="88"/>
      <c r="AW229" s="88"/>
      <c r="AX229" s="88"/>
      <c r="AY229" s="88"/>
      <c r="AZ229" s="88"/>
      <c r="BA229" s="88"/>
      <c r="BB229" s="88"/>
      <c r="BC229" s="88"/>
      <c r="BD229" s="88"/>
      <c r="BE229" s="88"/>
      <c r="BF229" s="78"/>
    </row>
    <row r="230" spans="1:58" s="13" customFormat="1" ht="20.25" customHeight="1" x14ac:dyDescent="0.15">
      <c r="A230" s="89"/>
      <c r="B230" s="312" t="s">
        <v>305</v>
      </c>
      <c r="C230" s="312"/>
      <c r="D230" s="312"/>
      <c r="E230" s="312"/>
      <c r="F230" s="312"/>
      <c r="G230" s="312"/>
      <c r="H230" s="312"/>
      <c r="I230" s="312"/>
      <c r="J230" s="312"/>
      <c r="K230" s="312"/>
      <c r="L230" s="312"/>
      <c r="M230" s="312"/>
      <c r="N230" s="312"/>
      <c r="O230" s="312"/>
      <c r="P230" s="312"/>
      <c r="Q230" s="312"/>
      <c r="R230" s="312"/>
      <c r="S230" s="312"/>
      <c r="T230" s="312"/>
      <c r="U230" s="312"/>
      <c r="V230" s="312"/>
      <c r="W230" s="312"/>
      <c r="X230" s="312"/>
      <c r="Y230" s="312"/>
      <c r="Z230" s="312"/>
      <c r="AA230" s="312"/>
      <c r="AB230" s="312"/>
      <c r="AC230" s="312"/>
      <c r="AD230" s="312"/>
      <c r="AE230" s="312"/>
      <c r="AF230" s="312"/>
      <c r="AG230" s="312"/>
      <c r="AH230" s="312"/>
      <c r="AI230" s="312"/>
      <c r="AJ230" s="312"/>
      <c r="AK230" s="312"/>
      <c r="AL230" s="312"/>
      <c r="AM230" s="312"/>
      <c r="AN230" s="312"/>
      <c r="AO230" s="312"/>
      <c r="AP230" s="312"/>
      <c r="AQ230" s="312"/>
      <c r="AR230" s="312"/>
      <c r="AS230" s="312"/>
      <c r="AT230" s="312"/>
      <c r="AU230" s="312"/>
      <c r="AV230" s="312"/>
      <c r="AW230" s="312"/>
      <c r="AX230" s="312"/>
      <c r="AY230" s="312"/>
      <c r="AZ230" s="312"/>
      <c r="BA230" s="312"/>
      <c r="BB230" s="312"/>
      <c r="BC230" s="312"/>
      <c r="BD230" s="312"/>
      <c r="BE230" s="312"/>
      <c r="BF230" s="89"/>
    </row>
    <row r="231" spans="1:58" s="13" customFormat="1" ht="13.5" customHeight="1" x14ac:dyDescent="0.15">
      <c r="A231" s="89"/>
      <c r="B231" s="90"/>
      <c r="C231" s="91"/>
      <c r="D231" s="91"/>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c r="AP231" s="126"/>
      <c r="AQ231" s="126"/>
      <c r="AR231" s="126"/>
      <c r="AS231" s="126"/>
      <c r="AT231" s="126"/>
      <c r="AU231" s="126"/>
      <c r="AV231" s="126"/>
      <c r="AW231" s="126"/>
      <c r="AX231" s="126"/>
      <c r="AY231" s="126"/>
      <c r="AZ231" s="126"/>
      <c r="BA231" s="126"/>
      <c r="BB231" s="126"/>
      <c r="BC231" s="126"/>
      <c r="BD231" s="126"/>
      <c r="BE231" s="126"/>
      <c r="BF231" s="89"/>
    </row>
    <row r="232" spans="1:58" ht="15.95" customHeight="1" x14ac:dyDescent="0.15">
      <c r="A232" s="7" t="s">
        <v>106</v>
      </c>
    </row>
    <row r="233" spans="1:58" ht="5.25" customHeight="1" x14ac:dyDescent="0.15"/>
    <row r="234" spans="1:58" ht="15.95" customHeight="1" x14ac:dyDescent="0.15">
      <c r="A234" s="37"/>
      <c r="B234" s="37" t="s">
        <v>107</v>
      </c>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c r="AQ234" s="37"/>
      <c r="AR234" s="37"/>
      <c r="AS234" s="37"/>
      <c r="AT234" s="37"/>
      <c r="AU234" s="37"/>
      <c r="AV234" s="37"/>
      <c r="AW234" s="37"/>
      <c r="AX234" s="37"/>
      <c r="AY234" s="37"/>
      <c r="AZ234" s="37"/>
      <c r="BA234" s="37"/>
      <c r="BB234" s="37"/>
      <c r="BC234" s="37"/>
      <c r="BD234" s="37"/>
      <c r="BE234" s="37"/>
      <c r="BF234" s="37"/>
    </row>
    <row r="235" spans="1:58" ht="46.5" customHeight="1" x14ac:dyDescent="0.15">
      <c r="B235" s="199" t="s">
        <v>108</v>
      </c>
      <c r="C235" s="200"/>
      <c r="D235" s="200"/>
      <c r="E235" s="200"/>
      <c r="F235" s="200"/>
      <c r="G235" s="200"/>
      <c r="H235" s="200"/>
      <c r="I235" s="200"/>
      <c r="J235" s="200"/>
      <c r="K235" s="201"/>
      <c r="L235" s="199" t="s">
        <v>109</v>
      </c>
      <c r="M235" s="200"/>
      <c r="N235" s="200"/>
      <c r="O235" s="200"/>
      <c r="P235" s="200"/>
      <c r="Q235" s="200"/>
      <c r="R235" s="200"/>
      <c r="S235" s="200"/>
      <c r="T235" s="200"/>
      <c r="U235" s="200"/>
      <c r="V235" s="200"/>
      <c r="W235" s="200"/>
      <c r="X235" s="200"/>
      <c r="Y235" s="200"/>
      <c r="Z235" s="200"/>
      <c r="AA235" s="200"/>
      <c r="AB235" s="200"/>
      <c r="AC235" s="201"/>
      <c r="AD235" s="614" t="s">
        <v>306</v>
      </c>
      <c r="AE235" s="614"/>
      <c r="AF235" s="614"/>
      <c r="AG235" s="614"/>
      <c r="AH235" s="614"/>
      <c r="AI235" s="614"/>
      <c r="AJ235" s="614"/>
      <c r="AK235" s="614"/>
      <c r="AL235" s="614"/>
      <c r="AM235" s="614" t="s">
        <v>110</v>
      </c>
      <c r="AN235" s="614"/>
      <c r="AO235" s="614"/>
      <c r="AP235" s="614"/>
      <c r="AQ235" s="614"/>
      <c r="AR235" s="614"/>
      <c r="AS235" s="835" t="s">
        <v>111</v>
      </c>
      <c r="AT235" s="835"/>
      <c r="AU235" s="835"/>
      <c r="AV235" s="835"/>
      <c r="AW235" s="835"/>
      <c r="AX235" s="835"/>
      <c r="AY235" s="835"/>
      <c r="AZ235" s="340" t="s">
        <v>81</v>
      </c>
      <c r="BA235" s="340"/>
      <c r="BB235" s="340"/>
      <c r="BC235" s="340"/>
      <c r="BD235" s="340"/>
      <c r="BE235" s="340"/>
    </row>
    <row r="236" spans="1:58" ht="15.75" customHeight="1" x14ac:dyDescent="0.15">
      <c r="B236" s="202"/>
      <c r="C236" s="203"/>
      <c r="D236" s="203"/>
      <c r="E236" s="203"/>
      <c r="F236" s="203"/>
      <c r="G236" s="203"/>
      <c r="H236" s="203"/>
      <c r="I236" s="203"/>
      <c r="J236" s="203"/>
      <c r="K236" s="204"/>
      <c r="L236" s="338"/>
      <c r="M236" s="209"/>
      <c r="N236" s="209"/>
      <c r="O236" s="209"/>
      <c r="P236" s="209"/>
      <c r="Q236" s="209"/>
      <c r="R236" s="209"/>
      <c r="S236" s="209"/>
      <c r="T236" s="209"/>
      <c r="U236" s="209"/>
      <c r="V236" s="209"/>
      <c r="W236" s="209"/>
      <c r="X236" s="209"/>
      <c r="Y236" s="209"/>
      <c r="Z236" s="209"/>
      <c r="AA236" s="209"/>
      <c r="AB236" s="209"/>
      <c r="AC236" s="339"/>
      <c r="AD236" s="301"/>
      <c r="AE236" s="301"/>
      <c r="AF236" s="301"/>
      <c r="AG236" s="301"/>
      <c r="AH236" s="301"/>
      <c r="AI236" s="301"/>
      <c r="AJ236" s="301"/>
      <c r="AK236" s="301"/>
      <c r="AL236" s="301"/>
      <c r="AM236" s="301"/>
      <c r="AN236" s="301"/>
      <c r="AO236" s="301"/>
      <c r="AP236" s="301"/>
      <c r="AQ236" s="301"/>
      <c r="AR236" s="301"/>
      <c r="AS236" s="301"/>
      <c r="AT236" s="301"/>
      <c r="AU236" s="301"/>
      <c r="AV236" s="301"/>
      <c r="AW236" s="301"/>
      <c r="AX236" s="301"/>
      <c r="AY236" s="301"/>
      <c r="AZ236" s="317"/>
      <c r="BA236" s="317"/>
      <c r="BB236" s="317"/>
      <c r="BC236" s="317"/>
      <c r="BD236" s="317"/>
      <c r="BE236" s="317"/>
    </row>
    <row r="237" spans="1:58" ht="15.75" customHeight="1" x14ac:dyDescent="0.15">
      <c r="B237" s="205"/>
      <c r="C237" s="206"/>
      <c r="D237" s="206"/>
      <c r="E237" s="206"/>
      <c r="F237" s="206"/>
      <c r="G237" s="206"/>
      <c r="H237" s="206"/>
      <c r="I237" s="206"/>
      <c r="J237" s="206"/>
      <c r="K237" s="207"/>
      <c r="L237" s="210"/>
      <c r="M237" s="211"/>
      <c r="N237" s="211"/>
      <c r="O237" s="211"/>
      <c r="P237" s="211"/>
      <c r="Q237" s="211"/>
      <c r="R237" s="211"/>
      <c r="S237" s="211"/>
      <c r="T237" s="211"/>
      <c r="U237" s="211"/>
      <c r="V237" s="211"/>
      <c r="W237" s="211"/>
      <c r="X237" s="211"/>
      <c r="Y237" s="211"/>
      <c r="Z237" s="211"/>
      <c r="AA237" s="211"/>
      <c r="AB237" s="211"/>
      <c r="AC237" s="334"/>
      <c r="AD237" s="341"/>
      <c r="AE237" s="341"/>
      <c r="AF237" s="341"/>
      <c r="AG237" s="341"/>
      <c r="AH237" s="341"/>
      <c r="AI237" s="341"/>
      <c r="AJ237" s="341"/>
      <c r="AK237" s="341"/>
      <c r="AL237" s="341"/>
      <c r="AM237" s="318"/>
      <c r="AN237" s="318"/>
      <c r="AO237" s="318"/>
      <c r="AP237" s="318"/>
      <c r="AQ237" s="318"/>
      <c r="AR237" s="318"/>
      <c r="AS237" s="325"/>
      <c r="AT237" s="325"/>
      <c r="AU237" s="325"/>
      <c r="AV237" s="325"/>
      <c r="AW237" s="325"/>
      <c r="AX237" s="325"/>
      <c r="AY237" s="325"/>
      <c r="AZ237" s="279"/>
      <c r="BA237" s="279"/>
      <c r="BB237" s="279"/>
      <c r="BC237" s="279"/>
      <c r="BD237" s="279"/>
      <c r="BE237" s="279"/>
    </row>
    <row r="238" spans="1:58" ht="15.75" customHeight="1" x14ac:dyDescent="0.15">
      <c r="B238" s="202"/>
      <c r="C238" s="203"/>
      <c r="D238" s="203"/>
      <c r="E238" s="203"/>
      <c r="F238" s="203"/>
      <c r="G238" s="203"/>
      <c r="H238" s="203"/>
      <c r="I238" s="203"/>
      <c r="J238" s="203"/>
      <c r="K238" s="204"/>
      <c r="L238" s="338"/>
      <c r="M238" s="209"/>
      <c r="N238" s="209"/>
      <c r="O238" s="209"/>
      <c r="P238" s="209"/>
      <c r="Q238" s="209"/>
      <c r="R238" s="209"/>
      <c r="S238" s="209"/>
      <c r="T238" s="209"/>
      <c r="U238" s="209"/>
      <c r="V238" s="209"/>
      <c r="W238" s="209"/>
      <c r="X238" s="209"/>
      <c r="Y238" s="209"/>
      <c r="Z238" s="209"/>
      <c r="AA238" s="209"/>
      <c r="AB238" s="209"/>
      <c r="AC238" s="339"/>
      <c r="AD238" s="301"/>
      <c r="AE238" s="301"/>
      <c r="AF238" s="301"/>
      <c r="AG238" s="301"/>
      <c r="AH238" s="301"/>
      <c r="AI238" s="301"/>
      <c r="AJ238" s="301"/>
      <c r="AK238" s="301"/>
      <c r="AL238" s="301"/>
      <c r="AM238" s="316"/>
      <c r="AN238" s="316"/>
      <c r="AO238" s="316"/>
      <c r="AP238" s="316"/>
      <c r="AQ238" s="316"/>
      <c r="AR238" s="316"/>
      <c r="AS238" s="317"/>
      <c r="AT238" s="317"/>
      <c r="AU238" s="317"/>
      <c r="AV238" s="317"/>
      <c r="AW238" s="317"/>
      <c r="AX238" s="317"/>
      <c r="AY238" s="317"/>
      <c r="AZ238" s="317"/>
      <c r="BA238" s="317"/>
      <c r="BB238" s="317"/>
      <c r="BC238" s="317"/>
      <c r="BD238" s="317"/>
      <c r="BE238" s="317"/>
    </row>
    <row r="239" spans="1:58" ht="15.75" customHeight="1" x14ac:dyDescent="0.15">
      <c r="B239" s="205"/>
      <c r="C239" s="206"/>
      <c r="D239" s="206"/>
      <c r="E239" s="206"/>
      <c r="F239" s="206"/>
      <c r="G239" s="206"/>
      <c r="H239" s="206"/>
      <c r="I239" s="206"/>
      <c r="J239" s="206"/>
      <c r="K239" s="207"/>
      <c r="L239" s="210"/>
      <c r="M239" s="211"/>
      <c r="N239" s="211"/>
      <c r="O239" s="211"/>
      <c r="P239" s="211"/>
      <c r="Q239" s="211"/>
      <c r="R239" s="211"/>
      <c r="S239" s="211"/>
      <c r="T239" s="211"/>
      <c r="U239" s="211"/>
      <c r="V239" s="211"/>
      <c r="W239" s="211"/>
      <c r="X239" s="211"/>
      <c r="Y239" s="211"/>
      <c r="Z239" s="211"/>
      <c r="AA239" s="211"/>
      <c r="AB239" s="211"/>
      <c r="AC239" s="334"/>
      <c r="AD239" s="341"/>
      <c r="AE239" s="341"/>
      <c r="AF239" s="341"/>
      <c r="AG239" s="341"/>
      <c r="AH239" s="341"/>
      <c r="AI239" s="341"/>
      <c r="AJ239" s="341"/>
      <c r="AK239" s="341"/>
      <c r="AL239" s="341"/>
      <c r="AM239" s="318"/>
      <c r="AN239" s="318"/>
      <c r="AO239" s="318"/>
      <c r="AP239" s="318"/>
      <c r="AQ239" s="318"/>
      <c r="AR239" s="318"/>
      <c r="AS239" s="325"/>
      <c r="AT239" s="325"/>
      <c r="AU239" s="325"/>
      <c r="AV239" s="325"/>
      <c r="AW239" s="325"/>
      <c r="AX239" s="325"/>
      <c r="AY239" s="325"/>
      <c r="AZ239" s="279"/>
      <c r="BA239" s="279"/>
      <c r="BB239" s="279"/>
      <c r="BC239" s="279"/>
      <c r="BD239" s="279"/>
      <c r="BE239" s="279"/>
    </row>
    <row r="240" spans="1:58" ht="15.75" customHeight="1" x14ac:dyDescent="0.15">
      <c r="B240" s="202"/>
      <c r="C240" s="203"/>
      <c r="D240" s="203"/>
      <c r="E240" s="203"/>
      <c r="F240" s="203"/>
      <c r="G240" s="203"/>
      <c r="H240" s="203"/>
      <c r="I240" s="203"/>
      <c r="J240" s="203"/>
      <c r="K240" s="204"/>
      <c r="L240" s="338"/>
      <c r="M240" s="209"/>
      <c r="N240" s="209"/>
      <c r="O240" s="209"/>
      <c r="P240" s="209"/>
      <c r="Q240" s="209"/>
      <c r="R240" s="209"/>
      <c r="S240" s="209"/>
      <c r="T240" s="209"/>
      <c r="U240" s="209"/>
      <c r="V240" s="209"/>
      <c r="W240" s="209"/>
      <c r="X240" s="209"/>
      <c r="Y240" s="209"/>
      <c r="Z240" s="209"/>
      <c r="AA240" s="209"/>
      <c r="AB240" s="209"/>
      <c r="AC240" s="339"/>
      <c r="AD240" s="301"/>
      <c r="AE240" s="301"/>
      <c r="AF240" s="301"/>
      <c r="AG240" s="301"/>
      <c r="AH240" s="301"/>
      <c r="AI240" s="301"/>
      <c r="AJ240" s="301"/>
      <c r="AK240" s="301"/>
      <c r="AL240" s="301"/>
      <c r="AM240" s="316"/>
      <c r="AN240" s="316"/>
      <c r="AO240" s="316"/>
      <c r="AP240" s="316"/>
      <c r="AQ240" s="316"/>
      <c r="AR240" s="316"/>
      <c r="AS240" s="317"/>
      <c r="AT240" s="317"/>
      <c r="AU240" s="317"/>
      <c r="AV240" s="317"/>
      <c r="AW240" s="317"/>
      <c r="AX240" s="317"/>
      <c r="AY240" s="317"/>
      <c r="AZ240" s="317"/>
      <c r="BA240" s="317"/>
      <c r="BB240" s="317"/>
      <c r="BC240" s="317"/>
      <c r="BD240" s="317"/>
      <c r="BE240" s="317"/>
    </row>
    <row r="241" spans="1:59" ht="15.75" customHeight="1" x14ac:dyDescent="0.15">
      <c r="B241" s="205"/>
      <c r="C241" s="206"/>
      <c r="D241" s="206"/>
      <c r="E241" s="206"/>
      <c r="F241" s="206"/>
      <c r="G241" s="206"/>
      <c r="H241" s="206"/>
      <c r="I241" s="206"/>
      <c r="J241" s="206"/>
      <c r="K241" s="207"/>
      <c r="L241" s="210"/>
      <c r="M241" s="211"/>
      <c r="N241" s="211"/>
      <c r="O241" s="211"/>
      <c r="P241" s="211"/>
      <c r="Q241" s="211"/>
      <c r="R241" s="211"/>
      <c r="S241" s="211"/>
      <c r="T241" s="211"/>
      <c r="U241" s="211"/>
      <c r="V241" s="211"/>
      <c r="W241" s="211"/>
      <c r="X241" s="211"/>
      <c r="Y241" s="211"/>
      <c r="Z241" s="211"/>
      <c r="AA241" s="211"/>
      <c r="AB241" s="211"/>
      <c r="AC241" s="334"/>
      <c r="AD241" s="341"/>
      <c r="AE241" s="341"/>
      <c r="AF241" s="341"/>
      <c r="AG241" s="341"/>
      <c r="AH241" s="341"/>
      <c r="AI241" s="341"/>
      <c r="AJ241" s="341"/>
      <c r="AK241" s="341"/>
      <c r="AL241" s="341"/>
      <c r="AM241" s="318"/>
      <c r="AN241" s="318"/>
      <c r="AO241" s="318"/>
      <c r="AP241" s="318"/>
      <c r="AQ241" s="318"/>
      <c r="AR241" s="318"/>
      <c r="AS241" s="325"/>
      <c r="AT241" s="325"/>
      <c r="AU241" s="325"/>
      <c r="AV241" s="325"/>
      <c r="AW241" s="325"/>
      <c r="AX241" s="325"/>
      <c r="AY241" s="325"/>
      <c r="AZ241" s="279"/>
      <c r="BA241" s="279"/>
      <c r="BB241" s="279"/>
      <c r="BC241" s="279"/>
      <c r="BD241" s="279"/>
      <c r="BE241" s="279"/>
    </row>
    <row r="242" spans="1:59" ht="15.75" customHeight="1" x14ac:dyDescent="0.15">
      <c r="B242" s="202"/>
      <c r="C242" s="203"/>
      <c r="D242" s="203"/>
      <c r="E242" s="203"/>
      <c r="F242" s="203"/>
      <c r="G242" s="203"/>
      <c r="H242" s="203"/>
      <c r="I242" s="203"/>
      <c r="J242" s="203"/>
      <c r="K242" s="204"/>
      <c r="L242" s="338"/>
      <c r="M242" s="209"/>
      <c r="N242" s="209"/>
      <c r="O242" s="209"/>
      <c r="P242" s="209"/>
      <c r="Q242" s="209"/>
      <c r="R242" s="209"/>
      <c r="S242" s="209"/>
      <c r="T242" s="209"/>
      <c r="U242" s="209"/>
      <c r="V242" s="209"/>
      <c r="W242" s="209"/>
      <c r="X242" s="209"/>
      <c r="Y242" s="209"/>
      <c r="Z242" s="209"/>
      <c r="AA242" s="209"/>
      <c r="AB242" s="209"/>
      <c r="AC242" s="339"/>
      <c r="AD242" s="301"/>
      <c r="AE242" s="301"/>
      <c r="AF242" s="301"/>
      <c r="AG242" s="301"/>
      <c r="AH242" s="301"/>
      <c r="AI242" s="301"/>
      <c r="AJ242" s="301"/>
      <c r="AK242" s="301"/>
      <c r="AL242" s="301"/>
      <c r="AM242" s="316"/>
      <c r="AN242" s="316"/>
      <c r="AO242" s="316"/>
      <c r="AP242" s="316"/>
      <c r="AQ242" s="316"/>
      <c r="AR242" s="316"/>
      <c r="AS242" s="317"/>
      <c r="AT242" s="317"/>
      <c r="AU242" s="317"/>
      <c r="AV242" s="317"/>
      <c r="AW242" s="317"/>
      <c r="AX242" s="317"/>
      <c r="AY242" s="317"/>
      <c r="AZ242" s="317"/>
      <c r="BA242" s="317"/>
      <c r="BB242" s="317"/>
      <c r="BC242" s="317"/>
      <c r="BD242" s="317"/>
      <c r="BE242" s="317"/>
    </row>
    <row r="243" spans="1:59" ht="15.75" customHeight="1" x14ac:dyDescent="0.15">
      <c r="B243" s="205"/>
      <c r="C243" s="206"/>
      <c r="D243" s="206"/>
      <c r="E243" s="206"/>
      <c r="F243" s="206"/>
      <c r="G243" s="206"/>
      <c r="H243" s="206"/>
      <c r="I243" s="206"/>
      <c r="J243" s="206"/>
      <c r="K243" s="207"/>
      <c r="L243" s="210"/>
      <c r="M243" s="211"/>
      <c r="N243" s="211"/>
      <c r="O243" s="211"/>
      <c r="P243" s="211"/>
      <c r="Q243" s="211"/>
      <c r="R243" s="211"/>
      <c r="S243" s="211"/>
      <c r="T243" s="211"/>
      <c r="U243" s="211"/>
      <c r="V243" s="211"/>
      <c r="W243" s="211"/>
      <c r="X243" s="211"/>
      <c r="Y243" s="211"/>
      <c r="Z243" s="211"/>
      <c r="AA243" s="211"/>
      <c r="AB243" s="211"/>
      <c r="AC243" s="334"/>
      <c r="AD243" s="341"/>
      <c r="AE243" s="341"/>
      <c r="AF243" s="341"/>
      <c r="AG243" s="341"/>
      <c r="AH243" s="341"/>
      <c r="AI243" s="341"/>
      <c r="AJ243" s="341"/>
      <c r="AK243" s="341"/>
      <c r="AL243" s="341"/>
      <c r="AM243" s="455"/>
      <c r="AN243" s="455"/>
      <c r="AO243" s="455"/>
      <c r="AP243" s="455"/>
      <c r="AQ243" s="455"/>
      <c r="AR243" s="455"/>
      <c r="AS243" s="325"/>
      <c r="AT243" s="325"/>
      <c r="AU243" s="325"/>
      <c r="AV243" s="325"/>
      <c r="AW243" s="325"/>
      <c r="AX243" s="325"/>
      <c r="AY243" s="325"/>
      <c r="AZ243" s="279"/>
      <c r="BA243" s="279"/>
      <c r="BB243" s="279"/>
      <c r="BC243" s="279"/>
      <c r="BD243" s="279"/>
      <c r="BE243" s="279"/>
    </row>
    <row r="244" spans="1:59" ht="15.75" customHeight="1" x14ac:dyDescent="0.15">
      <c r="B244" s="202"/>
      <c r="C244" s="203"/>
      <c r="D244" s="203"/>
      <c r="E244" s="203"/>
      <c r="F244" s="203"/>
      <c r="G244" s="203"/>
      <c r="H244" s="203"/>
      <c r="I244" s="203"/>
      <c r="J244" s="203"/>
      <c r="K244" s="204"/>
      <c r="L244" s="338"/>
      <c r="M244" s="209"/>
      <c r="N244" s="209"/>
      <c r="O244" s="209"/>
      <c r="P244" s="209"/>
      <c r="Q244" s="209"/>
      <c r="R244" s="209"/>
      <c r="S244" s="209"/>
      <c r="T244" s="209"/>
      <c r="U244" s="209"/>
      <c r="V244" s="209"/>
      <c r="W244" s="209"/>
      <c r="X244" s="209"/>
      <c r="Y244" s="209"/>
      <c r="Z244" s="209"/>
      <c r="AA244" s="209"/>
      <c r="AB244" s="209"/>
      <c r="AC244" s="339"/>
      <c r="AD244" s="301"/>
      <c r="AE244" s="301"/>
      <c r="AF244" s="301"/>
      <c r="AG244" s="301"/>
      <c r="AH244" s="301"/>
      <c r="AI244" s="301"/>
      <c r="AJ244" s="301"/>
      <c r="AK244" s="301"/>
      <c r="AL244" s="301"/>
      <c r="AM244" s="316"/>
      <c r="AN244" s="316"/>
      <c r="AO244" s="316"/>
      <c r="AP244" s="316"/>
      <c r="AQ244" s="316"/>
      <c r="AR244" s="316"/>
      <c r="AS244" s="317"/>
      <c r="AT244" s="317"/>
      <c r="AU244" s="317"/>
      <c r="AV244" s="317"/>
      <c r="AW244" s="317"/>
      <c r="AX244" s="317"/>
      <c r="AY244" s="317"/>
      <c r="AZ244" s="317"/>
      <c r="BA244" s="317"/>
      <c r="BB244" s="317"/>
      <c r="BC244" s="317"/>
      <c r="BD244" s="317"/>
      <c r="BE244" s="317"/>
    </row>
    <row r="245" spans="1:59" ht="15.75" customHeight="1" x14ac:dyDescent="0.15">
      <c r="B245" s="205"/>
      <c r="C245" s="206"/>
      <c r="D245" s="206"/>
      <c r="E245" s="206"/>
      <c r="F245" s="206"/>
      <c r="G245" s="206"/>
      <c r="H245" s="206"/>
      <c r="I245" s="206"/>
      <c r="J245" s="206"/>
      <c r="K245" s="207"/>
      <c r="L245" s="210"/>
      <c r="M245" s="211"/>
      <c r="N245" s="211"/>
      <c r="O245" s="211"/>
      <c r="P245" s="211"/>
      <c r="Q245" s="211"/>
      <c r="R245" s="211"/>
      <c r="S245" s="211"/>
      <c r="T245" s="211"/>
      <c r="U245" s="211"/>
      <c r="V245" s="211"/>
      <c r="W245" s="211"/>
      <c r="X245" s="211"/>
      <c r="Y245" s="211"/>
      <c r="Z245" s="211"/>
      <c r="AA245" s="211"/>
      <c r="AB245" s="211"/>
      <c r="AC245" s="334"/>
      <c r="AD245" s="341"/>
      <c r="AE245" s="341"/>
      <c r="AF245" s="341"/>
      <c r="AG245" s="341"/>
      <c r="AH245" s="341"/>
      <c r="AI245" s="341"/>
      <c r="AJ245" s="341"/>
      <c r="AK245" s="341"/>
      <c r="AL245" s="341"/>
      <c r="AM245" s="455"/>
      <c r="AN245" s="455"/>
      <c r="AO245" s="455"/>
      <c r="AP245" s="455"/>
      <c r="AQ245" s="455"/>
      <c r="AR245" s="455"/>
      <c r="AS245" s="455"/>
      <c r="AT245" s="455"/>
      <c r="AU245" s="455"/>
      <c r="AV245" s="455"/>
      <c r="AW245" s="455"/>
      <c r="AX245" s="455"/>
      <c r="AY245" s="455"/>
      <c r="AZ245" s="279"/>
      <c r="BA245" s="279"/>
      <c r="BB245" s="279"/>
      <c r="BC245" s="279"/>
      <c r="BD245" s="279"/>
      <c r="BE245" s="279"/>
    </row>
    <row r="246" spans="1:59" ht="15.75" customHeight="1" x14ac:dyDescent="0.15">
      <c r="B246" s="338" t="s">
        <v>112</v>
      </c>
      <c r="C246" s="209"/>
      <c r="D246" s="209"/>
      <c r="E246" s="209"/>
      <c r="F246" s="209"/>
      <c r="G246" s="209"/>
      <c r="H246" s="209"/>
      <c r="I246" s="209"/>
      <c r="J246" s="209"/>
      <c r="K246" s="209"/>
      <c r="L246" s="209"/>
      <c r="M246" s="209"/>
      <c r="N246" s="209"/>
      <c r="O246" s="209"/>
      <c r="P246" s="209"/>
      <c r="Q246" s="209"/>
      <c r="R246" s="209"/>
      <c r="S246" s="209"/>
      <c r="T246" s="209"/>
      <c r="U246" s="209"/>
      <c r="V246" s="209"/>
      <c r="W246" s="209"/>
      <c r="X246" s="209"/>
      <c r="Y246" s="209"/>
      <c r="Z246" s="209"/>
      <c r="AA246" s="209"/>
      <c r="AB246" s="209"/>
      <c r="AC246" s="209"/>
      <c r="AD246" s="209"/>
      <c r="AE246" s="209"/>
      <c r="AF246" s="209"/>
      <c r="AG246" s="209"/>
      <c r="AH246" s="209"/>
      <c r="AI246" s="209"/>
      <c r="AJ246" s="209"/>
      <c r="AK246" s="209"/>
      <c r="AL246" s="339"/>
      <c r="AM246" s="316"/>
      <c r="AN246" s="316"/>
      <c r="AO246" s="316"/>
      <c r="AP246" s="316"/>
      <c r="AQ246" s="316"/>
      <c r="AR246" s="316"/>
      <c r="AS246" s="317"/>
      <c r="AT246" s="317"/>
      <c r="AU246" s="317"/>
      <c r="AV246" s="317"/>
      <c r="AW246" s="317"/>
      <c r="AX246" s="317"/>
      <c r="AY246" s="317"/>
      <c r="AZ246" s="317"/>
      <c r="BA246" s="317"/>
      <c r="BB246" s="317"/>
      <c r="BC246" s="317"/>
      <c r="BD246" s="317"/>
      <c r="BE246" s="317"/>
    </row>
    <row r="247" spans="1:59" ht="15.75" customHeight="1" x14ac:dyDescent="0.15">
      <c r="A247" s="14"/>
      <c r="B247" s="210"/>
      <c r="C247" s="211"/>
      <c r="D247" s="211"/>
      <c r="E247" s="211"/>
      <c r="F247" s="211"/>
      <c r="G247" s="211"/>
      <c r="H247" s="211"/>
      <c r="I247" s="211"/>
      <c r="J247" s="211"/>
      <c r="K247" s="211"/>
      <c r="L247" s="211"/>
      <c r="M247" s="211"/>
      <c r="N247" s="211"/>
      <c r="O247" s="211"/>
      <c r="P247" s="211"/>
      <c r="Q247" s="211"/>
      <c r="R247" s="211"/>
      <c r="S247" s="211"/>
      <c r="T247" s="211"/>
      <c r="U247" s="211"/>
      <c r="V247" s="211"/>
      <c r="W247" s="211"/>
      <c r="X247" s="211"/>
      <c r="Y247" s="211"/>
      <c r="Z247" s="211"/>
      <c r="AA247" s="211"/>
      <c r="AB247" s="211"/>
      <c r="AC247" s="211"/>
      <c r="AD247" s="211"/>
      <c r="AE247" s="211"/>
      <c r="AF247" s="211"/>
      <c r="AG247" s="211"/>
      <c r="AH247" s="211"/>
      <c r="AI247" s="211"/>
      <c r="AJ247" s="211"/>
      <c r="AK247" s="211"/>
      <c r="AL247" s="334"/>
      <c r="AM247" s="456">
        <f>SUM(AM237,AM239,AM241,AM243,AM245)</f>
        <v>0</v>
      </c>
      <c r="AN247" s="456"/>
      <c r="AO247" s="456"/>
      <c r="AP247" s="456"/>
      <c r="AQ247" s="456"/>
      <c r="AR247" s="456"/>
      <c r="AS247" s="456">
        <f>SUM(AS237,AS239,AS241,AS243,AS245)</f>
        <v>0</v>
      </c>
      <c r="AT247" s="456"/>
      <c r="AU247" s="456"/>
      <c r="AV247" s="456"/>
      <c r="AW247" s="456"/>
      <c r="AX247" s="456"/>
      <c r="AY247" s="456"/>
      <c r="AZ247" s="279"/>
      <c r="BA247" s="279"/>
      <c r="BB247" s="279"/>
      <c r="BC247" s="279"/>
      <c r="BD247" s="279"/>
      <c r="BE247" s="279"/>
    </row>
    <row r="248" spans="1:59" s="15" customFormat="1" ht="15" customHeight="1" x14ac:dyDescent="0.15">
      <c r="B248" s="92" t="s">
        <v>113</v>
      </c>
    </row>
    <row r="249" spans="1:59" s="13" customFormat="1" ht="30" customHeight="1" x14ac:dyDescent="0.15">
      <c r="B249" s="342" t="s">
        <v>307</v>
      </c>
      <c r="C249" s="342"/>
      <c r="D249" s="342"/>
      <c r="E249" s="342"/>
      <c r="F249" s="342"/>
      <c r="G249" s="342"/>
      <c r="H249" s="342"/>
      <c r="I249" s="342"/>
      <c r="J249" s="342"/>
      <c r="K249" s="342"/>
      <c r="L249" s="342"/>
      <c r="M249" s="342"/>
      <c r="N249" s="342"/>
      <c r="O249" s="342"/>
      <c r="P249" s="342"/>
      <c r="Q249" s="342"/>
      <c r="R249" s="342"/>
      <c r="S249" s="342"/>
      <c r="T249" s="342"/>
      <c r="U249" s="342"/>
      <c r="V249" s="342"/>
      <c r="W249" s="342"/>
      <c r="X249" s="342"/>
      <c r="Y249" s="342"/>
      <c r="Z249" s="342"/>
      <c r="AA249" s="342"/>
      <c r="AB249" s="342"/>
      <c r="AC249" s="342"/>
      <c r="AD249" s="342"/>
      <c r="AE249" s="342"/>
      <c r="AF249" s="342"/>
      <c r="AG249" s="342"/>
      <c r="AH249" s="342"/>
      <c r="AI249" s="342"/>
      <c r="AJ249" s="342"/>
      <c r="AK249" s="342"/>
      <c r="AL249" s="342"/>
      <c r="AM249" s="342"/>
      <c r="AN249" s="342"/>
      <c r="AO249" s="342"/>
      <c r="AP249" s="342"/>
      <c r="AQ249" s="342"/>
      <c r="AR249" s="342"/>
      <c r="AS249" s="342"/>
      <c r="AT249" s="342"/>
      <c r="AU249" s="342"/>
      <c r="AV249" s="342"/>
      <c r="AW249" s="342"/>
      <c r="AX249" s="342"/>
      <c r="AY249" s="342"/>
      <c r="AZ249" s="342"/>
      <c r="BA249" s="342"/>
      <c r="BB249" s="342"/>
      <c r="BC249" s="342"/>
      <c r="BD249" s="342"/>
      <c r="BE249" s="342"/>
      <c r="BF249" s="342"/>
    </row>
    <row r="250" spans="1:59" ht="5.25" customHeight="1" x14ac:dyDescent="0.15"/>
    <row r="251" spans="1:59" ht="15.95" customHeight="1" x14ac:dyDescent="0.15">
      <c r="A251" s="37"/>
      <c r="B251" s="37" t="s">
        <v>114</v>
      </c>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c r="AQ251" s="37"/>
      <c r="AR251" s="37"/>
      <c r="AS251" s="37"/>
      <c r="AT251" s="37"/>
      <c r="AU251" s="37"/>
      <c r="AV251" s="37"/>
      <c r="AW251" s="37"/>
      <c r="AX251" s="37"/>
      <c r="AY251" s="37"/>
      <c r="AZ251" s="37"/>
      <c r="BA251" s="37"/>
      <c r="BB251" s="37"/>
      <c r="BC251" s="37"/>
      <c r="BD251" s="37"/>
      <c r="BE251" s="37"/>
      <c r="BF251" s="37"/>
    </row>
    <row r="252" spans="1:59" ht="18.75" customHeight="1" x14ac:dyDescent="0.15">
      <c r="B252" s="338" t="s">
        <v>108</v>
      </c>
      <c r="C252" s="209"/>
      <c r="D252" s="209"/>
      <c r="E252" s="209"/>
      <c r="F252" s="209"/>
      <c r="G252" s="209"/>
      <c r="H252" s="209"/>
      <c r="I252" s="209"/>
      <c r="J252" s="209"/>
      <c r="K252" s="209"/>
      <c r="L252" s="339"/>
      <c r="M252" s="208" t="s">
        <v>260</v>
      </c>
      <c r="N252" s="209"/>
      <c r="O252" s="209"/>
      <c r="P252" s="209"/>
      <c r="Q252" s="209"/>
      <c r="R252" s="466" t="s">
        <v>115</v>
      </c>
      <c r="S252" s="464"/>
      <c r="T252" s="464"/>
      <c r="U252" s="464"/>
      <c r="V252" s="464"/>
      <c r="W252" s="465"/>
      <c r="X252" s="320" t="s">
        <v>116</v>
      </c>
      <c r="Y252" s="320"/>
      <c r="Z252" s="320"/>
      <c r="AA252" s="320"/>
      <c r="AB252" s="320"/>
      <c r="AC252" s="321"/>
      <c r="AD252" s="319" t="s">
        <v>117</v>
      </c>
      <c r="AE252" s="320"/>
      <c r="AF252" s="320"/>
      <c r="AG252" s="320"/>
      <c r="AH252" s="321"/>
      <c r="AI252" s="287" t="s">
        <v>118</v>
      </c>
      <c r="AJ252" s="209"/>
      <c r="AK252" s="209"/>
      <c r="AL252" s="209"/>
      <c r="AM252" s="209"/>
      <c r="AN252" s="209"/>
      <c r="AO252" s="339"/>
      <c r="AP252" s="309" t="s">
        <v>119</v>
      </c>
      <c r="AQ252" s="310"/>
      <c r="AR252" s="310"/>
      <c r="AS252" s="310"/>
      <c r="AT252" s="310"/>
      <c r="AU252" s="310"/>
      <c r="AV252" s="310"/>
      <c r="AW252" s="310"/>
      <c r="AX252" s="310"/>
      <c r="AY252" s="310"/>
      <c r="AZ252" s="310"/>
      <c r="BA252" s="208" t="s">
        <v>268</v>
      </c>
      <c r="BB252" s="287"/>
      <c r="BC252" s="287"/>
      <c r="BD252" s="288"/>
      <c r="BG252" s="20"/>
    </row>
    <row r="253" spans="1:59" ht="31.5" customHeight="1" x14ac:dyDescent="0.15">
      <c r="B253" s="210"/>
      <c r="C253" s="211"/>
      <c r="D253" s="211"/>
      <c r="E253" s="211"/>
      <c r="F253" s="211"/>
      <c r="G253" s="211"/>
      <c r="H253" s="211"/>
      <c r="I253" s="211"/>
      <c r="J253" s="211"/>
      <c r="K253" s="211"/>
      <c r="L253" s="334"/>
      <c r="M253" s="210"/>
      <c r="N253" s="211"/>
      <c r="O253" s="211"/>
      <c r="P253" s="211"/>
      <c r="Q253" s="211"/>
      <c r="R253" s="463" t="s">
        <v>120</v>
      </c>
      <c r="S253" s="464"/>
      <c r="T253" s="464"/>
      <c r="U253" s="464"/>
      <c r="V253" s="464"/>
      <c r="W253" s="465"/>
      <c r="X253" s="323"/>
      <c r="Y253" s="323"/>
      <c r="Z253" s="323"/>
      <c r="AA253" s="323"/>
      <c r="AB253" s="323"/>
      <c r="AC253" s="324"/>
      <c r="AD253" s="322"/>
      <c r="AE253" s="323"/>
      <c r="AF253" s="323"/>
      <c r="AG253" s="323"/>
      <c r="AH253" s="324"/>
      <c r="AI253" s="211"/>
      <c r="AJ253" s="211"/>
      <c r="AK253" s="211"/>
      <c r="AL253" s="211"/>
      <c r="AM253" s="211"/>
      <c r="AN253" s="211"/>
      <c r="AO253" s="334"/>
      <c r="AP253" s="297"/>
      <c r="AQ253" s="298"/>
      <c r="AR253" s="298"/>
      <c r="AS253" s="298"/>
      <c r="AT253" s="298"/>
      <c r="AU253" s="298"/>
      <c r="AV253" s="298"/>
      <c r="AW253" s="298"/>
      <c r="AX253" s="298"/>
      <c r="AY253" s="298"/>
      <c r="AZ253" s="298"/>
      <c r="BA253" s="329"/>
      <c r="BB253" s="330"/>
      <c r="BC253" s="330"/>
      <c r="BD253" s="331"/>
    </row>
    <row r="254" spans="1:59" ht="15" customHeight="1" x14ac:dyDescent="0.15">
      <c r="B254" s="227"/>
      <c r="C254" s="228"/>
      <c r="D254" s="228"/>
      <c r="E254" s="228"/>
      <c r="F254" s="228"/>
      <c r="G254" s="228"/>
      <c r="H254" s="228"/>
      <c r="I254" s="228"/>
      <c r="J254" s="228"/>
      <c r="K254" s="228"/>
      <c r="L254" s="229"/>
      <c r="M254" s="233"/>
      <c r="N254" s="234"/>
      <c r="O254" s="234"/>
      <c r="P254" s="234"/>
      <c r="Q254" s="234"/>
      <c r="R254" s="237"/>
      <c r="S254" s="238"/>
      <c r="T254" s="238"/>
      <c r="U254" s="238"/>
      <c r="V254" s="238"/>
      <c r="W254" s="239"/>
      <c r="X254" s="240"/>
      <c r="Y254" s="240"/>
      <c r="Z254" s="240"/>
      <c r="AA254" s="240"/>
      <c r="AB254" s="240"/>
      <c r="AC254" s="241"/>
      <c r="AD254" s="242"/>
      <c r="AE254" s="243"/>
      <c r="AF254" s="243"/>
      <c r="AG254" s="243"/>
      <c r="AH254" s="244"/>
      <c r="AI254" s="245"/>
      <c r="AJ254" s="246"/>
      <c r="AK254" s="246"/>
      <c r="AL254" s="246"/>
      <c r="AM254" s="246"/>
      <c r="AN254" s="246"/>
      <c r="AO254" s="247"/>
      <c r="AP254" s="309"/>
      <c r="AQ254" s="310"/>
      <c r="AR254" s="310"/>
      <c r="AS254" s="310"/>
      <c r="AT254" s="310"/>
      <c r="AU254" s="310"/>
      <c r="AV254" s="310"/>
      <c r="AW254" s="310"/>
      <c r="AX254" s="310"/>
      <c r="AY254" s="310"/>
      <c r="AZ254" s="311"/>
      <c r="BA254" s="208"/>
      <c r="BB254" s="287"/>
      <c r="BC254" s="287"/>
      <c r="BD254" s="288"/>
    </row>
    <row r="255" spans="1:59" ht="15" customHeight="1" x14ac:dyDescent="0.15">
      <c r="B255" s="230"/>
      <c r="C255" s="231"/>
      <c r="D255" s="231"/>
      <c r="E255" s="231"/>
      <c r="F255" s="231"/>
      <c r="G255" s="231"/>
      <c r="H255" s="231"/>
      <c r="I255" s="231"/>
      <c r="J255" s="231"/>
      <c r="K255" s="231"/>
      <c r="L255" s="232"/>
      <c r="M255" s="235"/>
      <c r="N255" s="236"/>
      <c r="O255" s="236"/>
      <c r="P255" s="236"/>
      <c r="Q255" s="236"/>
      <c r="R255" s="237"/>
      <c r="S255" s="238"/>
      <c r="T255" s="238"/>
      <c r="U255" s="238"/>
      <c r="V255" s="238"/>
      <c r="W255" s="239"/>
      <c r="X255" s="289"/>
      <c r="Y255" s="289"/>
      <c r="Z255" s="289"/>
      <c r="AA255" s="289"/>
      <c r="AB255" s="289"/>
      <c r="AC255" s="290"/>
      <c r="AD255" s="291"/>
      <c r="AE255" s="292"/>
      <c r="AF255" s="292"/>
      <c r="AG255" s="292"/>
      <c r="AH255" s="293"/>
      <c r="AI255" s="294"/>
      <c r="AJ255" s="295"/>
      <c r="AK255" s="295"/>
      <c r="AL255" s="295"/>
      <c r="AM255" s="295"/>
      <c r="AN255" s="295"/>
      <c r="AO255" s="296"/>
      <c r="AP255" s="297"/>
      <c r="AQ255" s="298"/>
      <c r="AR255" s="298"/>
      <c r="AS255" s="298"/>
      <c r="AT255" s="298"/>
      <c r="AU255" s="298"/>
      <c r="AV255" s="298"/>
      <c r="AW255" s="298"/>
      <c r="AX255" s="298"/>
      <c r="AY255" s="298"/>
      <c r="AZ255" s="299"/>
      <c r="BA255" s="329"/>
      <c r="BB255" s="330"/>
      <c r="BC255" s="330"/>
      <c r="BD255" s="331"/>
    </row>
    <row r="256" spans="1:59" ht="15" customHeight="1" x14ac:dyDescent="0.15">
      <c r="B256" s="227"/>
      <c r="C256" s="228"/>
      <c r="D256" s="228"/>
      <c r="E256" s="228"/>
      <c r="F256" s="228"/>
      <c r="G256" s="228"/>
      <c r="H256" s="228"/>
      <c r="I256" s="228"/>
      <c r="J256" s="228"/>
      <c r="K256" s="228"/>
      <c r="L256" s="229"/>
      <c r="M256" s="233"/>
      <c r="N256" s="234"/>
      <c r="O256" s="234"/>
      <c r="P256" s="234"/>
      <c r="Q256" s="234"/>
      <c r="R256" s="237"/>
      <c r="S256" s="238"/>
      <c r="T256" s="238"/>
      <c r="U256" s="238"/>
      <c r="V256" s="238"/>
      <c r="W256" s="239"/>
      <c r="X256" s="240"/>
      <c r="Y256" s="240"/>
      <c r="Z256" s="240"/>
      <c r="AA256" s="240"/>
      <c r="AB256" s="240"/>
      <c r="AC256" s="241"/>
      <c r="AD256" s="242"/>
      <c r="AE256" s="243"/>
      <c r="AF256" s="243"/>
      <c r="AG256" s="243"/>
      <c r="AH256" s="244"/>
      <c r="AI256" s="245"/>
      <c r="AJ256" s="246"/>
      <c r="AK256" s="246"/>
      <c r="AL256" s="246"/>
      <c r="AM256" s="246"/>
      <c r="AN256" s="246"/>
      <c r="AO256" s="247"/>
      <c r="AP256" s="309"/>
      <c r="AQ256" s="310"/>
      <c r="AR256" s="310"/>
      <c r="AS256" s="310"/>
      <c r="AT256" s="310"/>
      <c r="AU256" s="310"/>
      <c r="AV256" s="310"/>
      <c r="AW256" s="310"/>
      <c r="AX256" s="310"/>
      <c r="AY256" s="310"/>
      <c r="AZ256" s="311"/>
      <c r="BA256" s="208"/>
      <c r="BB256" s="287"/>
      <c r="BC256" s="287"/>
      <c r="BD256" s="288"/>
    </row>
    <row r="257" spans="1:57" ht="15" customHeight="1" x14ac:dyDescent="0.15">
      <c r="B257" s="230"/>
      <c r="C257" s="231"/>
      <c r="D257" s="231"/>
      <c r="E257" s="231"/>
      <c r="F257" s="231"/>
      <c r="G257" s="231"/>
      <c r="H257" s="231"/>
      <c r="I257" s="231"/>
      <c r="J257" s="231"/>
      <c r="K257" s="231"/>
      <c r="L257" s="232"/>
      <c r="M257" s="235"/>
      <c r="N257" s="236"/>
      <c r="O257" s="236"/>
      <c r="P257" s="236"/>
      <c r="Q257" s="236"/>
      <c r="R257" s="237"/>
      <c r="S257" s="238"/>
      <c r="T257" s="238"/>
      <c r="U257" s="238"/>
      <c r="V257" s="238"/>
      <c r="W257" s="239"/>
      <c r="X257" s="289"/>
      <c r="Y257" s="289"/>
      <c r="Z257" s="289"/>
      <c r="AA257" s="289"/>
      <c r="AB257" s="289"/>
      <c r="AC257" s="290"/>
      <c r="AD257" s="291"/>
      <c r="AE257" s="292"/>
      <c r="AF257" s="292"/>
      <c r="AG257" s="292"/>
      <c r="AH257" s="293"/>
      <c r="AI257" s="294"/>
      <c r="AJ257" s="295"/>
      <c r="AK257" s="295"/>
      <c r="AL257" s="295"/>
      <c r="AM257" s="295"/>
      <c r="AN257" s="295"/>
      <c r="AO257" s="296"/>
      <c r="AP257" s="297"/>
      <c r="AQ257" s="298"/>
      <c r="AR257" s="298"/>
      <c r="AS257" s="298"/>
      <c r="AT257" s="298"/>
      <c r="AU257" s="298"/>
      <c r="AV257" s="298"/>
      <c r="AW257" s="298"/>
      <c r="AX257" s="298"/>
      <c r="AY257" s="298"/>
      <c r="AZ257" s="299"/>
      <c r="BA257" s="329"/>
      <c r="BB257" s="330"/>
      <c r="BC257" s="330"/>
      <c r="BD257" s="331"/>
    </row>
    <row r="258" spans="1:57" ht="15" customHeight="1" x14ac:dyDescent="0.15">
      <c r="B258" s="227"/>
      <c r="C258" s="228"/>
      <c r="D258" s="228"/>
      <c r="E258" s="228"/>
      <c r="F258" s="228"/>
      <c r="G258" s="228"/>
      <c r="H258" s="228"/>
      <c r="I258" s="228"/>
      <c r="J258" s="228"/>
      <c r="K258" s="228"/>
      <c r="L258" s="229"/>
      <c r="M258" s="233"/>
      <c r="N258" s="234"/>
      <c r="O258" s="234"/>
      <c r="P258" s="234"/>
      <c r="Q258" s="234"/>
      <c r="R258" s="237"/>
      <c r="S258" s="238"/>
      <c r="T258" s="238"/>
      <c r="U258" s="238"/>
      <c r="V258" s="238"/>
      <c r="W258" s="239"/>
      <c r="X258" s="240"/>
      <c r="Y258" s="240"/>
      <c r="Z258" s="240"/>
      <c r="AA258" s="240"/>
      <c r="AB258" s="240"/>
      <c r="AC258" s="241"/>
      <c r="AD258" s="242"/>
      <c r="AE258" s="243"/>
      <c r="AF258" s="243"/>
      <c r="AG258" s="243"/>
      <c r="AH258" s="244"/>
      <c r="AI258" s="245"/>
      <c r="AJ258" s="246"/>
      <c r="AK258" s="246"/>
      <c r="AL258" s="246"/>
      <c r="AM258" s="246"/>
      <c r="AN258" s="246"/>
      <c r="AO258" s="247"/>
      <c r="AP258" s="309"/>
      <c r="AQ258" s="310"/>
      <c r="AR258" s="310"/>
      <c r="AS258" s="310"/>
      <c r="AT258" s="310"/>
      <c r="AU258" s="310"/>
      <c r="AV258" s="310"/>
      <c r="AW258" s="310"/>
      <c r="AX258" s="310"/>
      <c r="AY258" s="310"/>
      <c r="AZ258" s="311"/>
      <c r="BA258" s="208"/>
      <c r="BB258" s="287"/>
      <c r="BC258" s="287"/>
      <c r="BD258" s="288"/>
    </row>
    <row r="259" spans="1:57" ht="15" customHeight="1" x14ac:dyDescent="0.15">
      <c r="B259" s="230"/>
      <c r="C259" s="231"/>
      <c r="D259" s="231"/>
      <c r="E259" s="231"/>
      <c r="F259" s="231"/>
      <c r="G259" s="231"/>
      <c r="H259" s="231"/>
      <c r="I259" s="231"/>
      <c r="J259" s="231"/>
      <c r="K259" s="231"/>
      <c r="L259" s="232"/>
      <c r="M259" s="235"/>
      <c r="N259" s="236"/>
      <c r="O259" s="236"/>
      <c r="P259" s="236"/>
      <c r="Q259" s="236"/>
      <c r="R259" s="237"/>
      <c r="S259" s="238"/>
      <c r="T259" s="238"/>
      <c r="U259" s="238"/>
      <c r="V259" s="238"/>
      <c r="W259" s="239"/>
      <c r="X259" s="289"/>
      <c r="Y259" s="289"/>
      <c r="Z259" s="289"/>
      <c r="AA259" s="289"/>
      <c r="AB259" s="289"/>
      <c r="AC259" s="290"/>
      <c r="AD259" s="291"/>
      <c r="AE259" s="292"/>
      <c r="AF259" s="292"/>
      <c r="AG259" s="292"/>
      <c r="AH259" s="293"/>
      <c r="AI259" s="294"/>
      <c r="AJ259" s="295"/>
      <c r="AK259" s="295"/>
      <c r="AL259" s="295"/>
      <c r="AM259" s="295"/>
      <c r="AN259" s="295"/>
      <c r="AO259" s="296"/>
      <c r="AP259" s="297"/>
      <c r="AQ259" s="298"/>
      <c r="AR259" s="298"/>
      <c r="AS259" s="298"/>
      <c r="AT259" s="298"/>
      <c r="AU259" s="298"/>
      <c r="AV259" s="298"/>
      <c r="AW259" s="298"/>
      <c r="AX259" s="298"/>
      <c r="AY259" s="298"/>
      <c r="AZ259" s="299"/>
      <c r="BA259" s="329"/>
      <c r="BB259" s="330"/>
      <c r="BC259" s="330"/>
      <c r="BD259" s="331"/>
    </row>
    <row r="260" spans="1:57" ht="15" customHeight="1" x14ac:dyDescent="0.15">
      <c r="B260" s="227"/>
      <c r="C260" s="228"/>
      <c r="D260" s="228"/>
      <c r="E260" s="228"/>
      <c r="F260" s="228"/>
      <c r="G260" s="228"/>
      <c r="H260" s="228"/>
      <c r="I260" s="228"/>
      <c r="J260" s="228"/>
      <c r="K260" s="228"/>
      <c r="L260" s="229"/>
      <c r="M260" s="233"/>
      <c r="N260" s="234"/>
      <c r="O260" s="234"/>
      <c r="P260" s="234"/>
      <c r="Q260" s="234"/>
      <c r="R260" s="237"/>
      <c r="S260" s="238"/>
      <c r="T260" s="238"/>
      <c r="U260" s="238"/>
      <c r="V260" s="238"/>
      <c r="W260" s="239"/>
      <c r="X260" s="240"/>
      <c r="Y260" s="240"/>
      <c r="Z260" s="240"/>
      <c r="AA260" s="240"/>
      <c r="AB260" s="240"/>
      <c r="AC260" s="241"/>
      <c r="AD260" s="242"/>
      <c r="AE260" s="243"/>
      <c r="AF260" s="243"/>
      <c r="AG260" s="243"/>
      <c r="AH260" s="244"/>
      <c r="AI260" s="245"/>
      <c r="AJ260" s="246"/>
      <c r="AK260" s="246"/>
      <c r="AL260" s="246"/>
      <c r="AM260" s="246"/>
      <c r="AN260" s="246"/>
      <c r="AO260" s="247"/>
      <c r="AP260" s="309"/>
      <c r="AQ260" s="310"/>
      <c r="AR260" s="310"/>
      <c r="AS260" s="310"/>
      <c r="AT260" s="310"/>
      <c r="AU260" s="310"/>
      <c r="AV260" s="310"/>
      <c r="AW260" s="310"/>
      <c r="AX260" s="310"/>
      <c r="AY260" s="310"/>
      <c r="AZ260" s="311"/>
      <c r="BA260" s="208"/>
      <c r="BB260" s="287"/>
      <c r="BC260" s="287"/>
      <c r="BD260" s="288"/>
    </row>
    <row r="261" spans="1:57" ht="15" customHeight="1" x14ac:dyDescent="0.15">
      <c r="B261" s="230"/>
      <c r="C261" s="231"/>
      <c r="D261" s="231"/>
      <c r="E261" s="231"/>
      <c r="F261" s="231"/>
      <c r="G261" s="231"/>
      <c r="H261" s="231"/>
      <c r="I261" s="231"/>
      <c r="J261" s="231"/>
      <c r="K261" s="231"/>
      <c r="L261" s="232"/>
      <c r="M261" s="235"/>
      <c r="N261" s="236"/>
      <c r="O261" s="236"/>
      <c r="P261" s="236"/>
      <c r="Q261" s="236"/>
      <c r="R261" s="237"/>
      <c r="S261" s="238"/>
      <c r="T261" s="238"/>
      <c r="U261" s="238"/>
      <c r="V261" s="238"/>
      <c r="W261" s="239"/>
      <c r="X261" s="285"/>
      <c r="Y261" s="285"/>
      <c r="Z261" s="285"/>
      <c r="AA261" s="285"/>
      <c r="AB261" s="285"/>
      <c r="AC261" s="286"/>
      <c r="AD261" s="335"/>
      <c r="AE261" s="336"/>
      <c r="AF261" s="336"/>
      <c r="AG261" s="336"/>
      <c r="AH261" s="337"/>
      <c r="AI261" s="326"/>
      <c r="AJ261" s="327"/>
      <c r="AK261" s="327"/>
      <c r="AL261" s="327"/>
      <c r="AM261" s="327"/>
      <c r="AN261" s="327"/>
      <c r="AO261" s="328"/>
      <c r="AP261" s="297"/>
      <c r="AQ261" s="298"/>
      <c r="AR261" s="298"/>
      <c r="AS261" s="298"/>
      <c r="AT261" s="298"/>
      <c r="AU261" s="298"/>
      <c r="AV261" s="298"/>
      <c r="AW261" s="298"/>
      <c r="AX261" s="298"/>
      <c r="AY261" s="298"/>
      <c r="AZ261" s="299"/>
      <c r="BA261" s="329"/>
      <c r="BB261" s="330"/>
      <c r="BC261" s="330"/>
      <c r="BD261" s="331"/>
    </row>
    <row r="262" spans="1:57" ht="15" customHeight="1" x14ac:dyDescent="0.15">
      <c r="B262" s="457"/>
      <c r="C262" s="458"/>
      <c r="D262" s="458"/>
      <c r="E262" s="458"/>
      <c r="F262" s="458"/>
      <c r="G262" s="458"/>
      <c r="H262" s="458"/>
      <c r="I262" s="458"/>
      <c r="J262" s="458"/>
      <c r="K262" s="458"/>
      <c r="L262" s="459"/>
      <c r="M262" s="233"/>
      <c r="N262" s="234"/>
      <c r="O262" s="234"/>
      <c r="P262" s="234"/>
      <c r="Q262" s="234"/>
      <c r="R262" s="237"/>
      <c r="S262" s="238"/>
      <c r="T262" s="238"/>
      <c r="U262" s="238"/>
      <c r="V262" s="238"/>
      <c r="W262" s="239"/>
      <c r="X262" s="240"/>
      <c r="Y262" s="240"/>
      <c r="Z262" s="240"/>
      <c r="AA262" s="240"/>
      <c r="AB262" s="240"/>
      <c r="AC262" s="241"/>
      <c r="AD262" s="242"/>
      <c r="AE262" s="243"/>
      <c r="AF262" s="243"/>
      <c r="AG262" s="243"/>
      <c r="AH262" s="244"/>
      <c r="AI262" s="245"/>
      <c r="AJ262" s="246"/>
      <c r="AK262" s="246"/>
      <c r="AL262" s="246"/>
      <c r="AM262" s="246"/>
      <c r="AN262" s="246"/>
      <c r="AO262" s="247"/>
      <c r="AP262" s="309"/>
      <c r="AQ262" s="310"/>
      <c r="AR262" s="310"/>
      <c r="AS262" s="310"/>
      <c r="AT262" s="310"/>
      <c r="AU262" s="310"/>
      <c r="AV262" s="310"/>
      <c r="AW262" s="310"/>
      <c r="AX262" s="310"/>
      <c r="AY262" s="310"/>
      <c r="AZ262" s="311"/>
      <c r="BA262" s="208"/>
      <c r="BB262" s="287"/>
      <c r="BC262" s="287"/>
      <c r="BD262" s="288"/>
    </row>
    <row r="263" spans="1:57" ht="15" customHeight="1" x14ac:dyDescent="0.15">
      <c r="B263" s="460"/>
      <c r="C263" s="461"/>
      <c r="D263" s="461"/>
      <c r="E263" s="461"/>
      <c r="F263" s="461"/>
      <c r="G263" s="461"/>
      <c r="H263" s="461"/>
      <c r="I263" s="461"/>
      <c r="J263" s="461"/>
      <c r="K263" s="461"/>
      <c r="L263" s="462"/>
      <c r="M263" s="235"/>
      <c r="N263" s="236"/>
      <c r="O263" s="236"/>
      <c r="P263" s="236"/>
      <c r="Q263" s="236"/>
      <c r="R263" s="237"/>
      <c r="S263" s="238"/>
      <c r="T263" s="238"/>
      <c r="U263" s="238"/>
      <c r="V263" s="238"/>
      <c r="W263" s="239"/>
      <c r="X263" s="285"/>
      <c r="Y263" s="285"/>
      <c r="Z263" s="285"/>
      <c r="AA263" s="285"/>
      <c r="AB263" s="285"/>
      <c r="AC263" s="286"/>
      <c r="AD263" s="335"/>
      <c r="AE263" s="336"/>
      <c r="AF263" s="336"/>
      <c r="AG263" s="336"/>
      <c r="AH263" s="337"/>
      <c r="AI263" s="326"/>
      <c r="AJ263" s="327"/>
      <c r="AK263" s="327"/>
      <c r="AL263" s="327"/>
      <c r="AM263" s="327"/>
      <c r="AN263" s="327"/>
      <c r="AO263" s="328"/>
      <c r="AP263" s="297"/>
      <c r="AQ263" s="298"/>
      <c r="AR263" s="298"/>
      <c r="AS263" s="298"/>
      <c r="AT263" s="298"/>
      <c r="AU263" s="298"/>
      <c r="AV263" s="298"/>
      <c r="AW263" s="298"/>
      <c r="AX263" s="298"/>
      <c r="AY263" s="298"/>
      <c r="AZ263" s="299"/>
      <c r="BA263" s="329"/>
      <c r="BB263" s="330"/>
      <c r="BC263" s="330"/>
      <c r="BD263" s="331"/>
    </row>
    <row r="264" spans="1:57" ht="15" customHeight="1" x14ac:dyDescent="0.15">
      <c r="B264" s="227"/>
      <c r="C264" s="228"/>
      <c r="D264" s="228"/>
      <c r="E264" s="228"/>
      <c r="F264" s="228"/>
      <c r="G264" s="228"/>
      <c r="H264" s="228"/>
      <c r="I264" s="228"/>
      <c r="J264" s="228"/>
      <c r="K264" s="228"/>
      <c r="L264" s="229"/>
      <c r="M264" s="233"/>
      <c r="N264" s="234"/>
      <c r="O264" s="234"/>
      <c r="P264" s="234"/>
      <c r="Q264" s="234"/>
      <c r="R264" s="237"/>
      <c r="S264" s="238"/>
      <c r="T264" s="238"/>
      <c r="U264" s="238"/>
      <c r="V264" s="238"/>
      <c r="W264" s="239"/>
      <c r="X264" s="240"/>
      <c r="Y264" s="240"/>
      <c r="Z264" s="240"/>
      <c r="AA264" s="240"/>
      <c r="AB264" s="240"/>
      <c r="AC264" s="241"/>
      <c r="AD264" s="242"/>
      <c r="AE264" s="243"/>
      <c r="AF264" s="243"/>
      <c r="AG264" s="243"/>
      <c r="AH264" s="244"/>
      <c r="AI264" s="245"/>
      <c r="AJ264" s="246"/>
      <c r="AK264" s="246"/>
      <c r="AL264" s="246"/>
      <c r="AM264" s="246"/>
      <c r="AN264" s="246"/>
      <c r="AO264" s="247"/>
      <c r="AP264" s="309"/>
      <c r="AQ264" s="310"/>
      <c r="AR264" s="310"/>
      <c r="AS264" s="310"/>
      <c r="AT264" s="310"/>
      <c r="AU264" s="310"/>
      <c r="AV264" s="310"/>
      <c r="AW264" s="310"/>
      <c r="AX264" s="310"/>
      <c r="AY264" s="310"/>
      <c r="AZ264" s="311"/>
      <c r="BA264" s="208"/>
      <c r="BB264" s="287"/>
      <c r="BC264" s="287"/>
      <c r="BD264" s="288"/>
    </row>
    <row r="265" spans="1:57" ht="15" customHeight="1" x14ac:dyDescent="0.15">
      <c r="B265" s="230"/>
      <c r="C265" s="231"/>
      <c r="D265" s="231"/>
      <c r="E265" s="231"/>
      <c r="F265" s="231"/>
      <c r="G265" s="231"/>
      <c r="H265" s="231"/>
      <c r="I265" s="231"/>
      <c r="J265" s="231"/>
      <c r="K265" s="231"/>
      <c r="L265" s="232"/>
      <c r="M265" s="235"/>
      <c r="N265" s="236"/>
      <c r="O265" s="236"/>
      <c r="P265" s="236"/>
      <c r="Q265" s="236"/>
      <c r="R265" s="237"/>
      <c r="S265" s="238"/>
      <c r="T265" s="238"/>
      <c r="U265" s="238"/>
      <c r="V265" s="238"/>
      <c r="W265" s="239"/>
      <c r="X265" s="332"/>
      <c r="Y265" s="332"/>
      <c r="Z265" s="332"/>
      <c r="AA265" s="332"/>
      <c r="AB265" s="332"/>
      <c r="AC265" s="333"/>
      <c r="AD265" s="326"/>
      <c r="AE265" s="327"/>
      <c r="AF265" s="327"/>
      <c r="AG265" s="327"/>
      <c r="AH265" s="328"/>
      <c r="AI265" s="327"/>
      <c r="AJ265" s="327"/>
      <c r="AK265" s="327"/>
      <c r="AL265" s="327"/>
      <c r="AM265" s="327"/>
      <c r="AN265" s="327"/>
      <c r="AO265" s="328"/>
      <c r="AP265" s="297"/>
      <c r="AQ265" s="298"/>
      <c r="AR265" s="298"/>
      <c r="AS265" s="298"/>
      <c r="AT265" s="298"/>
      <c r="AU265" s="298"/>
      <c r="AV265" s="298"/>
      <c r="AW265" s="298"/>
      <c r="AX265" s="298"/>
      <c r="AY265" s="298"/>
      <c r="AZ265" s="298"/>
      <c r="BA265" s="210"/>
      <c r="BB265" s="211"/>
      <c r="BC265" s="211"/>
      <c r="BD265" s="334"/>
    </row>
    <row r="266" spans="1:57" ht="15" customHeight="1" x14ac:dyDescent="0.15">
      <c r="B266" s="227"/>
      <c r="C266" s="228"/>
      <c r="D266" s="228"/>
      <c r="E266" s="228"/>
      <c r="F266" s="228"/>
      <c r="G266" s="228"/>
      <c r="H266" s="228"/>
      <c r="I266" s="228"/>
      <c r="J266" s="228"/>
      <c r="K266" s="228"/>
      <c r="L266" s="229"/>
      <c r="M266" s="233"/>
      <c r="N266" s="234"/>
      <c r="O266" s="234"/>
      <c r="P266" s="234"/>
      <c r="Q266" s="234"/>
      <c r="R266" s="237"/>
      <c r="S266" s="238"/>
      <c r="T266" s="238"/>
      <c r="U266" s="238"/>
      <c r="V266" s="238"/>
      <c r="W266" s="239"/>
      <c r="X266" s="467"/>
      <c r="Y266" s="467"/>
      <c r="Z266" s="467"/>
      <c r="AA266" s="467"/>
      <c r="AB266" s="467"/>
      <c r="AC266" s="468"/>
      <c r="AD266" s="245"/>
      <c r="AE266" s="246"/>
      <c r="AF266" s="246"/>
      <c r="AG266" s="246"/>
      <c r="AH266" s="247"/>
      <c r="AI266" s="246"/>
      <c r="AJ266" s="246"/>
      <c r="AK266" s="246"/>
      <c r="AL266" s="246"/>
      <c r="AM266" s="246"/>
      <c r="AN266" s="246"/>
      <c r="AO266" s="247"/>
      <c r="AP266" s="309"/>
      <c r="AQ266" s="310"/>
      <c r="AR266" s="310"/>
      <c r="AS266" s="310"/>
      <c r="AT266" s="310"/>
      <c r="AU266" s="310"/>
      <c r="AV266" s="310"/>
      <c r="AW266" s="310"/>
      <c r="AX266" s="310"/>
      <c r="AY266" s="310"/>
      <c r="AZ266" s="310"/>
      <c r="BA266" s="338"/>
      <c r="BB266" s="209"/>
      <c r="BC266" s="209"/>
      <c r="BD266" s="339"/>
    </row>
    <row r="267" spans="1:57" ht="15" customHeight="1" x14ac:dyDescent="0.15">
      <c r="A267" s="14"/>
      <c r="B267" s="230"/>
      <c r="C267" s="231"/>
      <c r="D267" s="231"/>
      <c r="E267" s="231"/>
      <c r="F267" s="231"/>
      <c r="G267" s="231"/>
      <c r="H267" s="231"/>
      <c r="I267" s="231"/>
      <c r="J267" s="231"/>
      <c r="K267" s="231"/>
      <c r="L267" s="232"/>
      <c r="M267" s="235"/>
      <c r="N267" s="236"/>
      <c r="O267" s="236"/>
      <c r="P267" s="236"/>
      <c r="Q267" s="236"/>
      <c r="R267" s="237"/>
      <c r="S267" s="238"/>
      <c r="T267" s="238"/>
      <c r="U267" s="238"/>
      <c r="V267" s="238"/>
      <c r="W267" s="239"/>
      <c r="X267" s="332"/>
      <c r="Y267" s="332"/>
      <c r="Z267" s="332"/>
      <c r="AA267" s="332"/>
      <c r="AB267" s="332"/>
      <c r="AC267" s="333"/>
      <c r="AD267" s="326"/>
      <c r="AE267" s="327"/>
      <c r="AF267" s="327"/>
      <c r="AG267" s="327"/>
      <c r="AH267" s="328"/>
      <c r="AI267" s="327"/>
      <c r="AJ267" s="327"/>
      <c r="AK267" s="327"/>
      <c r="AL267" s="327"/>
      <c r="AM267" s="327"/>
      <c r="AN267" s="327"/>
      <c r="AO267" s="328"/>
      <c r="AP267" s="297"/>
      <c r="AQ267" s="298"/>
      <c r="AR267" s="298"/>
      <c r="AS267" s="298"/>
      <c r="AT267" s="298"/>
      <c r="AU267" s="298"/>
      <c r="AV267" s="298"/>
      <c r="AW267" s="298"/>
      <c r="AX267" s="298"/>
      <c r="AY267" s="298"/>
      <c r="AZ267" s="298"/>
      <c r="BA267" s="210"/>
      <c r="BB267" s="211"/>
      <c r="BC267" s="211"/>
      <c r="BD267" s="334"/>
      <c r="BE267" s="14"/>
    </row>
    <row r="268" spans="1:57" ht="15" customHeight="1" x14ac:dyDescent="0.15">
      <c r="B268" s="227"/>
      <c r="C268" s="228"/>
      <c r="D268" s="228"/>
      <c r="E268" s="228"/>
      <c r="F268" s="228"/>
      <c r="G268" s="228"/>
      <c r="H268" s="228"/>
      <c r="I268" s="228"/>
      <c r="J268" s="228"/>
      <c r="K268" s="228"/>
      <c r="L268" s="229"/>
      <c r="M268" s="233"/>
      <c r="N268" s="234"/>
      <c r="O268" s="234"/>
      <c r="P268" s="234"/>
      <c r="Q268" s="234"/>
      <c r="R268" s="237"/>
      <c r="S268" s="238"/>
      <c r="T268" s="238"/>
      <c r="U268" s="238"/>
      <c r="V268" s="238"/>
      <c r="W268" s="239"/>
      <c r="X268" s="240"/>
      <c r="Y268" s="240"/>
      <c r="Z268" s="240"/>
      <c r="AA268" s="240"/>
      <c r="AB268" s="240"/>
      <c r="AC268" s="241"/>
      <c r="AD268" s="242"/>
      <c r="AE268" s="243"/>
      <c r="AF268" s="243"/>
      <c r="AG268" s="243"/>
      <c r="AH268" s="244"/>
      <c r="AI268" s="245"/>
      <c r="AJ268" s="246"/>
      <c r="AK268" s="246"/>
      <c r="AL268" s="246"/>
      <c r="AM268" s="246"/>
      <c r="AN268" s="246"/>
      <c r="AO268" s="247"/>
      <c r="AP268" s="309"/>
      <c r="AQ268" s="310"/>
      <c r="AR268" s="310"/>
      <c r="AS268" s="310"/>
      <c r="AT268" s="310"/>
      <c r="AU268" s="310"/>
      <c r="AV268" s="310"/>
      <c r="AW268" s="310"/>
      <c r="AX268" s="310"/>
      <c r="AY268" s="310"/>
      <c r="AZ268" s="311"/>
      <c r="BA268" s="208"/>
      <c r="BB268" s="287"/>
      <c r="BC268" s="287"/>
      <c r="BD268" s="288"/>
    </row>
    <row r="269" spans="1:57" ht="15" customHeight="1" x14ac:dyDescent="0.15">
      <c r="B269" s="230"/>
      <c r="C269" s="231"/>
      <c r="D269" s="231"/>
      <c r="E269" s="231"/>
      <c r="F269" s="231"/>
      <c r="G269" s="231"/>
      <c r="H269" s="231"/>
      <c r="I269" s="231"/>
      <c r="J269" s="231"/>
      <c r="K269" s="231"/>
      <c r="L269" s="232"/>
      <c r="M269" s="235"/>
      <c r="N269" s="236"/>
      <c r="O269" s="236"/>
      <c r="P269" s="236"/>
      <c r="Q269" s="236"/>
      <c r="R269" s="237"/>
      <c r="S269" s="238"/>
      <c r="T269" s="238"/>
      <c r="U269" s="238"/>
      <c r="V269" s="238"/>
      <c r="W269" s="239"/>
      <c r="X269" s="289"/>
      <c r="Y269" s="289"/>
      <c r="Z269" s="289"/>
      <c r="AA269" s="289"/>
      <c r="AB269" s="289"/>
      <c r="AC269" s="290"/>
      <c r="AD269" s="291"/>
      <c r="AE269" s="292"/>
      <c r="AF269" s="292"/>
      <c r="AG269" s="292"/>
      <c r="AH269" s="293"/>
      <c r="AI269" s="294"/>
      <c r="AJ269" s="295"/>
      <c r="AK269" s="295"/>
      <c r="AL269" s="295"/>
      <c r="AM269" s="295"/>
      <c r="AN269" s="295"/>
      <c r="AO269" s="296"/>
      <c r="AP269" s="297"/>
      <c r="AQ269" s="298"/>
      <c r="AR269" s="298"/>
      <c r="AS269" s="298"/>
      <c r="AT269" s="298"/>
      <c r="AU269" s="298"/>
      <c r="AV269" s="298"/>
      <c r="AW269" s="298"/>
      <c r="AX269" s="298"/>
      <c r="AY269" s="298"/>
      <c r="AZ269" s="299"/>
      <c r="BA269" s="329"/>
      <c r="BB269" s="330"/>
      <c r="BC269" s="330"/>
      <c r="BD269" s="331"/>
    </row>
    <row r="270" spans="1:57" ht="15" customHeight="1" x14ac:dyDescent="0.15">
      <c r="B270" s="227"/>
      <c r="C270" s="228"/>
      <c r="D270" s="228"/>
      <c r="E270" s="228"/>
      <c r="F270" s="228"/>
      <c r="G270" s="228"/>
      <c r="H270" s="228"/>
      <c r="I270" s="228"/>
      <c r="J270" s="228"/>
      <c r="K270" s="228"/>
      <c r="L270" s="229"/>
      <c r="M270" s="233"/>
      <c r="N270" s="234"/>
      <c r="O270" s="234"/>
      <c r="P270" s="234"/>
      <c r="Q270" s="234"/>
      <c r="R270" s="237"/>
      <c r="S270" s="238"/>
      <c r="T270" s="238"/>
      <c r="U270" s="238"/>
      <c r="V270" s="238"/>
      <c r="W270" s="239"/>
      <c r="X270" s="240"/>
      <c r="Y270" s="240"/>
      <c r="Z270" s="240"/>
      <c r="AA270" s="240"/>
      <c r="AB270" s="240"/>
      <c r="AC270" s="241"/>
      <c r="AD270" s="242"/>
      <c r="AE270" s="243"/>
      <c r="AF270" s="243"/>
      <c r="AG270" s="243"/>
      <c r="AH270" s="244"/>
      <c r="AI270" s="245"/>
      <c r="AJ270" s="246"/>
      <c r="AK270" s="246"/>
      <c r="AL270" s="246"/>
      <c r="AM270" s="246"/>
      <c r="AN270" s="246"/>
      <c r="AO270" s="247"/>
      <c r="AP270" s="309"/>
      <c r="AQ270" s="310"/>
      <c r="AR270" s="310"/>
      <c r="AS270" s="310"/>
      <c r="AT270" s="310"/>
      <c r="AU270" s="310"/>
      <c r="AV270" s="310"/>
      <c r="AW270" s="310"/>
      <c r="AX270" s="310"/>
      <c r="AY270" s="310"/>
      <c r="AZ270" s="311"/>
      <c r="BA270" s="208"/>
      <c r="BB270" s="287"/>
      <c r="BC270" s="287"/>
      <c r="BD270" s="288"/>
    </row>
    <row r="271" spans="1:57" ht="15" customHeight="1" x14ac:dyDescent="0.15">
      <c r="B271" s="230"/>
      <c r="C271" s="231"/>
      <c r="D271" s="231"/>
      <c r="E271" s="231"/>
      <c r="F271" s="231"/>
      <c r="G271" s="231"/>
      <c r="H271" s="231"/>
      <c r="I271" s="231"/>
      <c r="J271" s="231"/>
      <c r="K271" s="231"/>
      <c r="L271" s="232"/>
      <c r="M271" s="235"/>
      <c r="N271" s="236"/>
      <c r="O271" s="236"/>
      <c r="P271" s="236"/>
      <c r="Q271" s="236"/>
      <c r="R271" s="237"/>
      <c r="S271" s="238"/>
      <c r="T271" s="238"/>
      <c r="U271" s="238"/>
      <c r="V271" s="238"/>
      <c r="W271" s="239"/>
      <c r="X271" s="289"/>
      <c r="Y271" s="289"/>
      <c r="Z271" s="289"/>
      <c r="AA271" s="289"/>
      <c r="AB271" s="289"/>
      <c r="AC271" s="290"/>
      <c r="AD271" s="291"/>
      <c r="AE271" s="292"/>
      <c r="AF271" s="292"/>
      <c r="AG271" s="292"/>
      <c r="AH271" s="293"/>
      <c r="AI271" s="294"/>
      <c r="AJ271" s="295"/>
      <c r="AK271" s="295"/>
      <c r="AL271" s="295"/>
      <c r="AM271" s="295"/>
      <c r="AN271" s="295"/>
      <c r="AO271" s="296"/>
      <c r="AP271" s="297"/>
      <c r="AQ271" s="298"/>
      <c r="AR271" s="298"/>
      <c r="AS271" s="298"/>
      <c r="AT271" s="298"/>
      <c r="AU271" s="298"/>
      <c r="AV271" s="298"/>
      <c r="AW271" s="298"/>
      <c r="AX271" s="298"/>
      <c r="AY271" s="298"/>
      <c r="AZ271" s="299"/>
      <c r="BA271" s="329"/>
      <c r="BB271" s="330"/>
      <c r="BC271" s="330"/>
      <c r="BD271" s="331"/>
    </row>
    <row r="272" spans="1:57" ht="15" customHeight="1" x14ac:dyDescent="0.15">
      <c r="B272" s="227"/>
      <c r="C272" s="228"/>
      <c r="D272" s="228"/>
      <c r="E272" s="228"/>
      <c r="F272" s="228"/>
      <c r="G272" s="228"/>
      <c r="H272" s="228"/>
      <c r="I272" s="228"/>
      <c r="J272" s="228"/>
      <c r="K272" s="228"/>
      <c r="L272" s="229"/>
      <c r="M272" s="233"/>
      <c r="N272" s="234"/>
      <c r="O272" s="234"/>
      <c r="P272" s="234"/>
      <c r="Q272" s="234"/>
      <c r="R272" s="237"/>
      <c r="S272" s="238"/>
      <c r="T272" s="238"/>
      <c r="U272" s="238"/>
      <c r="V272" s="238"/>
      <c r="W272" s="239"/>
      <c r="X272" s="240"/>
      <c r="Y272" s="240"/>
      <c r="Z272" s="240"/>
      <c r="AA272" s="240"/>
      <c r="AB272" s="240"/>
      <c r="AC272" s="241"/>
      <c r="AD272" s="242"/>
      <c r="AE272" s="243"/>
      <c r="AF272" s="243"/>
      <c r="AG272" s="243"/>
      <c r="AH272" s="244"/>
      <c r="AI272" s="245"/>
      <c r="AJ272" s="246"/>
      <c r="AK272" s="246"/>
      <c r="AL272" s="246"/>
      <c r="AM272" s="246"/>
      <c r="AN272" s="246"/>
      <c r="AO272" s="247"/>
      <c r="AP272" s="309"/>
      <c r="AQ272" s="310"/>
      <c r="AR272" s="310"/>
      <c r="AS272" s="310"/>
      <c r="AT272" s="310"/>
      <c r="AU272" s="310"/>
      <c r="AV272" s="310"/>
      <c r="AW272" s="310"/>
      <c r="AX272" s="310"/>
      <c r="AY272" s="310"/>
      <c r="AZ272" s="311"/>
      <c r="BA272" s="208"/>
      <c r="BB272" s="287"/>
      <c r="BC272" s="287"/>
      <c r="BD272" s="288"/>
    </row>
    <row r="273" spans="1:59" ht="15" customHeight="1" x14ac:dyDescent="0.15">
      <c r="B273" s="230"/>
      <c r="C273" s="231"/>
      <c r="D273" s="231"/>
      <c r="E273" s="231"/>
      <c r="F273" s="231"/>
      <c r="G273" s="231"/>
      <c r="H273" s="231"/>
      <c r="I273" s="231"/>
      <c r="J273" s="231"/>
      <c r="K273" s="231"/>
      <c r="L273" s="232"/>
      <c r="M273" s="235"/>
      <c r="N273" s="236"/>
      <c r="O273" s="236"/>
      <c r="P273" s="236"/>
      <c r="Q273" s="236"/>
      <c r="R273" s="237"/>
      <c r="S273" s="238"/>
      <c r="T273" s="238"/>
      <c r="U273" s="238"/>
      <c r="V273" s="238"/>
      <c r="W273" s="239"/>
      <c r="X273" s="285"/>
      <c r="Y273" s="285"/>
      <c r="Z273" s="285"/>
      <c r="AA273" s="285"/>
      <c r="AB273" s="285"/>
      <c r="AC273" s="286"/>
      <c r="AD273" s="335"/>
      <c r="AE273" s="336"/>
      <c r="AF273" s="336"/>
      <c r="AG273" s="336"/>
      <c r="AH273" s="337"/>
      <c r="AI273" s="326"/>
      <c r="AJ273" s="327"/>
      <c r="AK273" s="327"/>
      <c r="AL273" s="327"/>
      <c r="AM273" s="327"/>
      <c r="AN273" s="327"/>
      <c r="AO273" s="328"/>
      <c r="AP273" s="297"/>
      <c r="AQ273" s="298"/>
      <c r="AR273" s="298"/>
      <c r="AS273" s="298"/>
      <c r="AT273" s="298"/>
      <c r="AU273" s="298"/>
      <c r="AV273" s="298"/>
      <c r="AW273" s="298"/>
      <c r="AX273" s="298"/>
      <c r="AY273" s="298"/>
      <c r="AZ273" s="299"/>
      <c r="BA273" s="329"/>
      <c r="BB273" s="330"/>
      <c r="BC273" s="330"/>
      <c r="BD273" s="331"/>
    </row>
    <row r="274" spans="1:59" ht="15" customHeight="1" x14ac:dyDescent="0.15">
      <c r="B274" s="457"/>
      <c r="C274" s="458"/>
      <c r="D274" s="458"/>
      <c r="E274" s="458"/>
      <c r="F274" s="458"/>
      <c r="G274" s="458"/>
      <c r="H274" s="458"/>
      <c r="I274" s="458"/>
      <c r="J274" s="458"/>
      <c r="K274" s="458"/>
      <c r="L274" s="459"/>
      <c r="M274" s="233"/>
      <c r="N274" s="234"/>
      <c r="O274" s="234"/>
      <c r="P274" s="234"/>
      <c r="Q274" s="234"/>
      <c r="R274" s="237"/>
      <c r="S274" s="238"/>
      <c r="T274" s="238"/>
      <c r="U274" s="238"/>
      <c r="V274" s="238"/>
      <c r="W274" s="239"/>
      <c r="X274" s="240"/>
      <c r="Y274" s="240"/>
      <c r="Z274" s="240"/>
      <c r="AA274" s="240"/>
      <c r="AB274" s="240"/>
      <c r="AC274" s="241"/>
      <c r="AD274" s="242"/>
      <c r="AE274" s="243"/>
      <c r="AF274" s="243"/>
      <c r="AG274" s="243"/>
      <c r="AH274" s="244"/>
      <c r="AI274" s="245"/>
      <c r="AJ274" s="246"/>
      <c r="AK274" s="246"/>
      <c r="AL274" s="246"/>
      <c r="AM274" s="246"/>
      <c r="AN274" s="246"/>
      <c r="AO274" s="247"/>
      <c r="AP274" s="309"/>
      <c r="AQ274" s="310"/>
      <c r="AR274" s="310"/>
      <c r="AS274" s="310"/>
      <c r="AT274" s="310"/>
      <c r="AU274" s="310"/>
      <c r="AV274" s="310"/>
      <c r="AW274" s="310"/>
      <c r="AX274" s="310"/>
      <c r="AY274" s="310"/>
      <c r="AZ274" s="311"/>
      <c r="BA274" s="208"/>
      <c r="BB274" s="287"/>
      <c r="BC274" s="287"/>
      <c r="BD274" s="288"/>
    </row>
    <row r="275" spans="1:59" ht="15" customHeight="1" x14ac:dyDescent="0.15">
      <c r="B275" s="460"/>
      <c r="C275" s="461"/>
      <c r="D275" s="461"/>
      <c r="E275" s="461"/>
      <c r="F275" s="461"/>
      <c r="G275" s="461"/>
      <c r="H275" s="461"/>
      <c r="I275" s="461"/>
      <c r="J275" s="461"/>
      <c r="K275" s="461"/>
      <c r="L275" s="462"/>
      <c r="M275" s="235"/>
      <c r="N275" s="236"/>
      <c r="O275" s="236"/>
      <c r="P275" s="236"/>
      <c r="Q275" s="236"/>
      <c r="R275" s="237"/>
      <c r="S275" s="238"/>
      <c r="T275" s="238"/>
      <c r="U275" s="238"/>
      <c r="V275" s="238"/>
      <c r="W275" s="239"/>
      <c r="X275" s="285"/>
      <c r="Y275" s="285"/>
      <c r="Z275" s="285"/>
      <c r="AA275" s="285"/>
      <c r="AB275" s="285"/>
      <c r="AC275" s="286"/>
      <c r="AD275" s="335"/>
      <c r="AE275" s="336"/>
      <c r="AF275" s="336"/>
      <c r="AG275" s="336"/>
      <c r="AH275" s="337"/>
      <c r="AI275" s="326"/>
      <c r="AJ275" s="327"/>
      <c r="AK275" s="327"/>
      <c r="AL275" s="327"/>
      <c r="AM275" s="327"/>
      <c r="AN275" s="327"/>
      <c r="AO275" s="328"/>
      <c r="AP275" s="297"/>
      <c r="AQ275" s="298"/>
      <c r="AR275" s="298"/>
      <c r="AS275" s="298"/>
      <c r="AT275" s="298"/>
      <c r="AU275" s="298"/>
      <c r="AV275" s="298"/>
      <c r="AW275" s="298"/>
      <c r="AX275" s="298"/>
      <c r="AY275" s="298"/>
      <c r="AZ275" s="299"/>
      <c r="BA275" s="329"/>
      <c r="BB275" s="330"/>
      <c r="BC275" s="330"/>
      <c r="BD275" s="331"/>
    </row>
    <row r="276" spans="1:59" ht="15" customHeight="1" x14ac:dyDescent="0.15">
      <c r="B276" s="227"/>
      <c r="C276" s="228"/>
      <c r="D276" s="228"/>
      <c r="E276" s="228"/>
      <c r="F276" s="228"/>
      <c r="G276" s="228"/>
      <c r="H276" s="228"/>
      <c r="I276" s="228"/>
      <c r="J276" s="228"/>
      <c r="K276" s="228"/>
      <c r="L276" s="229"/>
      <c r="M276" s="233"/>
      <c r="N276" s="234"/>
      <c r="O276" s="234"/>
      <c r="P276" s="234"/>
      <c r="Q276" s="234"/>
      <c r="R276" s="237"/>
      <c r="S276" s="238"/>
      <c r="T276" s="238"/>
      <c r="U276" s="238"/>
      <c r="V276" s="238"/>
      <c r="W276" s="239"/>
      <c r="X276" s="240"/>
      <c r="Y276" s="240"/>
      <c r="Z276" s="240"/>
      <c r="AA276" s="240"/>
      <c r="AB276" s="240"/>
      <c r="AC276" s="241"/>
      <c r="AD276" s="242"/>
      <c r="AE276" s="243"/>
      <c r="AF276" s="243"/>
      <c r="AG276" s="243"/>
      <c r="AH276" s="244"/>
      <c r="AI276" s="245"/>
      <c r="AJ276" s="246"/>
      <c r="AK276" s="246"/>
      <c r="AL276" s="246"/>
      <c r="AM276" s="246"/>
      <c r="AN276" s="246"/>
      <c r="AO276" s="247"/>
      <c r="AP276" s="309"/>
      <c r="AQ276" s="310"/>
      <c r="AR276" s="310"/>
      <c r="AS276" s="310"/>
      <c r="AT276" s="310"/>
      <c r="AU276" s="310"/>
      <c r="AV276" s="310"/>
      <c r="AW276" s="310"/>
      <c r="AX276" s="310"/>
      <c r="AY276" s="310"/>
      <c r="AZ276" s="311"/>
      <c r="BA276" s="208"/>
      <c r="BB276" s="287"/>
      <c r="BC276" s="287"/>
      <c r="BD276" s="288"/>
    </row>
    <row r="277" spans="1:59" ht="15" customHeight="1" x14ac:dyDescent="0.15">
      <c r="B277" s="230"/>
      <c r="C277" s="231"/>
      <c r="D277" s="231"/>
      <c r="E277" s="231"/>
      <c r="F277" s="231"/>
      <c r="G277" s="231"/>
      <c r="H277" s="231"/>
      <c r="I277" s="231"/>
      <c r="J277" s="231"/>
      <c r="K277" s="231"/>
      <c r="L277" s="232"/>
      <c r="M277" s="235"/>
      <c r="N277" s="236"/>
      <c r="O277" s="236"/>
      <c r="P277" s="236"/>
      <c r="Q277" s="236"/>
      <c r="R277" s="237"/>
      <c r="S277" s="238"/>
      <c r="T277" s="238"/>
      <c r="U277" s="238"/>
      <c r="V277" s="238"/>
      <c r="W277" s="239"/>
      <c r="X277" s="332"/>
      <c r="Y277" s="332"/>
      <c r="Z277" s="332"/>
      <c r="AA277" s="332"/>
      <c r="AB277" s="332"/>
      <c r="AC277" s="333"/>
      <c r="AD277" s="326"/>
      <c r="AE277" s="327"/>
      <c r="AF277" s="327"/>
      <c r="AG277" s="327"/>
      <c r="AH277" s="328"/>
      <c r="AI277" s="327"/>
      <c r="AJ277" s="327"/>
      <c r="AK277" s="327"/>
      <c r="AL277" s="327"/>
      <c r="AM277" s="327"/>
      <c r="AN277" s="327"/>
      <c r="AO277" s="328"/>
      <c r="AP277" s="297"/>
      <c r="AQ277" s="298"/>
      <c r="AR277" s="298"/>
      <c r="AS277" s="298"/>
      <c r="AT277" s="298"/>
      <c r="AU277" s="298"/>
      <c r="AV277" s="298"/>
      <c r="AW277" s="298"/>
      <c r="AX277" s="298"/>
      <c r="AY277" s="298"/>
      <c r="AZ277" s="298"/>
      <c r="BA277" s="210"/>
      <c r="BB277" s="211"/>
      <c r="BC277" s="211"/>
      <c r="BD277" s="334"/>
    </row>
    <row r="278" spans="1:59" ht="15" customHeight="1" x14ac:dyDescent="0.15">
      <c r="B278" s="227"/>
      <c r="C278" s="228"/>
      <c r="D278" s="228"/>
      <c r="E278" s="228"/>
      <c r="F278" s="228"/>
      <c r="G278" s="228"/>
      <c r="H278" s="228"/>
      <c r="I278" s="228"/>
      <c r="J278" s="228"/>
      <c r="K278" s="228"/>
      <c r="L278" s="229"/>
      <c r="M278" s="233"/>
      <c r="N278" s="234"/>
      <c r="O278" s="234"/>
      <c r="P278" s="234"/>
      <c r="Q278" s="234"/>
      <c r="R278" s="237"/>
      <c r="S278" s="238"/>
      <c r="T278" s="238"/>
      <c r="U278" s="238"/>
      <c r="V278" s="238"/>
      <c r="W278" s="239"/>
      <c r="X278" s="467"/>
      <c r="Y278" s="467"/>
      <c r="Z278" s="467"/>
      <c r="AA278" s="467"/>
      <c r="AB278" s="467"/>
      <c r="AC278" s="468"/>
      <c r="AD278" s="245"/>
      <c r="AE278" s="246"/>
      <c r="AF278" s="246"/>
      <c r="AG278" s="246"/>
      <c r="AH278" s="247"/>
      <c r="AI278" s="246"/>
      <c r="AJ278" s="246"/>
      <c r="AK278" s="246"/>
      <c r="AL278" s="246"/>
      <c r="AM278" s="246"/>
      <c r="AN278" s="246"/>
      <c r="AO278" s="247"/>
      <c r="AP278" s="309"/>
      <c r="AQ278" s="310"/>
      <c r="AR278" s="310"/>
      <c r="AS278" s="310"/>
      <c r="AT278" s="310"/>
      <c r="AU278" s="310"/>
      <c r="AV278" s="310"/>
      <c r="AW278" s="310"/>
      <c r="AX278" s="310"/>
      <c r="AY278" s="310"/>
      <c r="AZ278" s="310"/>
      <c r="BA278" s="338"/>
      <c r="BB278" s="209"/>
      <c r="BC278" s="209"/>
      <c r="BD278" s="339"/>
    </row>
    <row r="279" spans="1:59" ht="15" customHeight="1" x14ac:dyDescent="0.15">
      <c r="A279" s="14"/>
      <c r="B279" s="230"/>
      <c r="C279" s="231"/>
      <c r="D279" s="231"/>
      <c r="E279" s="231"/>
      <c r="F279" s="231"/>
      <c r="G279" s="231"/>
      <c r="H279" s="231"/>
      <c r="I279" s="231"/>
      <c r="J279" s="231"/>
      <c r="K279" s="231"/>
      <c r="L279" s="232"/>
      <c r="M279" s="235"/>
      <c r="N279" s="236"/>
      <c r="O279" s="236"/>
      <c r="P279" s="236"/>
      <c r="Q279" s="236"/>
      <c r="R279" s="237"/>
      <c r="S279" s="238"/>
      <c r="T279" s="238"/>
      <c r="U279" s="238"/>
      <c r="V279" s="238"/>
      <c r="W279" s="239"/>
      <c r="X279" s="332"/>
      <c r="Y279" s="332"/>
      <c r="Z279" s="332"/>
      <c r="AA279" s="332"/>
      <c r="AB279" s="332"/>
      <c r="AC279" s="333"/>
      <c r="AD279" s="326"/>
      <c r="AE279" s="327"/>
      <c r="AF279" s="327"/>
      <c r="AG279" s="327"/>
      <c r="AH279" s="328"/>
      <c r="AI279" s="327"/>
      <c r="AJ279" s="327"/>
      <c r="AK279" s="327"/>
      <c r="AL279" s="327"/>
      <c r="AM279" s="327"/>
      <c r="AN279" s="327"/>
      <c r="AO279" s="328"/>
      <c r="AP279" s="297"/>
      <c r="AQ279" s="298"/>
      <c r="AR279" s="298"/>
      <c r="AS279" s="298"/>
      <c r="AT279" s="298"/>
      <c r="AU279" s="298"/>
      <c r="AV279" s="298"/>
      <c r="AW279" s="298"/>
      <c r="AX279" s="298"/>
      <c r="AY279" s="298"/>
      <c r="AZ279" s="298"/>
      <c r="BA279" s="210"/>
      <c r="BB279" s="211"/>
      <c r="BC279" s="211"/>
      <c r="BD279" s="334"/>
      <c r="BE279" s="14"/>
    </row>
    <row r="280" spans="1:59" ht="15" customHeight="1" x14ac:dyDescent="0.15">
      <c r="A280" s="14"/>
      <c r="B280" s="338" t="s">
        <v>121</v>
      </c>
      <c r="C280" s="209"/>
      <c r="D280" s="209"/>
      <c r="E280" s="209"/>
      <c r="F280" s="209"/>
      <c r="G280" s="209"/>
      <c r="H280" s="209"/>
      <c r="I280" s="209"/>
      <c r="J280" s="209"/>
      <c r="K280" s="209"/>
      <c r="L280" s="339"/>
      <c r="M280" s="718"/>
      <c r="N280" s="719"/>
      <c r="O280" s="719"/>
      <c r="P280" s="719"/>
      <c r="Q280" s="719"/>
      <c r="R280" s="728"/>
      <c r="S280" s="729"/>
      <c r="T280" s="729"/>
      <c r="U280" s="729"/>
      <c r="V280" s="729"/>
      <c r="W280" s="730"/>
      <c r="X280" s="451"/>
      <c r="Y280" s="451"/>
      <c r="Z280" s="451"/>
      <c r="AA280" s="451"/>
      <c r="AB280" s="451"/>
      <c r="AC280" s="452"/>
      <c r="AD280" s="245"/>
      <c r="AE280" s="246"/>
      <c r="AF280" s="246"/>
      <c r="AG280" s="246"/>
      <c r="AH280" s="247"/>
      <c r="AI280" s="246"/>
      <c r="AJ280" s="246"/>
      <c r="AK280" s="246"/>
      <c r="AL280" s="246"/>
      <c r="AM280" s="246"/>
      <c r="AN280" s="246"/>
      <c r="AO280" s="247"/>
      <c r="AP280" s="431"/>
      <c r="AQ280" s="432"/>
      <c r="AR280" s="432"/>
      <c r="AS280" s="432"/>
      <c r="AT280" s="432"/>
      <c r="AU280" s="432"/>
      <c r="AV280" s="432"/>
      <c r="AW280" s="432"/>
      <c r="AX280" s="432"/>
      <c r="AY280" s="432"/>
      <c r="AZ280" s="433"/>
      <c r="BA280" s="722"/>
      <c r="BB280" s="723"/>
      <c r="BC280" s="723"/>
      <c r="BD280" s="724"/>
      <c r="BE280" s="14"/>
    </row>
    <row r="281" spans="1:59" ht="15" customHeight="1" x14ac:dyDescent="0.15">
      <c r="A281" s="14"/>
      <c r="B281" s="210"/>
      <c r="C281" s="211"/>
      <c r="D281" s="211"/>
      <c r="E281" s="211"/>
      <c r="F281" s="211"/>
      <c r="G281" s="211"/>
      <c r="H281" s="211"/>
      <c r="I281" s="211"/>
      <c r="J281" s="211"/>
      <c r="K281" s="211"/>
      <c r="L281" s="334"/>
      <c r="M281" s="720"/>
      <c r="N281" s="721"/>
      <c r="O281" s="721"/>
      <c r="P281" s="721"/>
      <c r="Q281" s="721"/>
      <c r="R281" s="728"/>
      <c r="S281" s="729"/>
      <c r="T281" s="729"/>
      <c r="U281" s="729"/>
      <c r="V281" s="729"/>
      <c r="W281" s="730"/>
      <c r="X281" s="453"/>
      <c r="Y281" s="453"/>
      <c r="Z281" s="453"/>
      <c r="AA281" s="453"/>
      <c r="AB281" s="453"/>
      <c r="AC281" s="454"/>
      <c r="AD281" s="326">
        <f>SUM(AD255,AD257,AD259,AD261,AD263,AD265,AD267,AD269,AD271,AD273,AD275,AD277,AD279)</f>
        <v>0</v>
      </c>
      <c r="AE281" s="327"/>
      <c r="AF281" s="327"/>
      <c r="AG281" s="327"/>
      <c r="AH281" s="328"/>
      <c r="AI281" s="326">
        <f>SUM(AI255,AI257,AI259,AI261,AI263,AI265,AI267,AI269,AI271,AI273,AI275,AI277,AI279)</f>
        <v>0</v>
      </c>
      <c r="AJ281" s="327"/>
      <c r="AK281" s="327"/>
      <c r="AL281" s="327"/>
      <c r="AM281" s="327"/>
      <c r="AN281" s="327"/>
      <c r="AO281" s="328"/>
      <c r="AP281" s="434"/>
      <c r="AQ281" s="435"/>
      <c r="AR281" s="435"/>
      <c r="AS281" s="435"/>
      <c r="AT281" s="435"/>
      <c r="AU281" s="435"/>
      <c r="AV281" s="435"/>
      <c r="AW281" s="435"/>
      <c r="AX281" s="435"/>
      <c r="AY281" s="435"/>
      <c r="AZ281" s="436"/>
      <c r="BA281" s="725"/>
      <c r="BB281" s="726"/>
      <c r="BC281" s="726"/>
      <c r="BD281" s="727"/>
      <c r="BE281" s="14"/>
    </row>
    <row r="282" spans="1:59" s="13" customFormat="1" ht="15" customHeight="1" x14ac:dyDescent="0.15">
      <c r="B282" s="93" t="s">
        <v>122</v>
      </c>
      <c r="C282" s="94"/>
      <c r="D282" s="94"/>
      <c r="E282" s="94"/>
      <c r="F282" s="94"/>
      <c r="G282" s="94"/>
      <c r="H282" s="94"/>
      <c r="I282" s="94"/>
      <c r="J282" s="94"/>
      <c r="K282" s="94"/>
      <c r="L282" s="94"/>
      <c r="M282" s="94"/>
      <c r="N282" s="94"/>
      <c r="O282" s="94"/>
      <c r="P282" s="94"/>
      <c r="Q282" s="94"/>
      <c r="R282" s="95"/>
      <c r="S282" s="95"/>
      <c r="T282" s="95"/>
      <c r="U282" s="95"/>
      <c r="V282" s="95"/>
      <c r="W282" s="95"/>
      <c r="X282" s="94"/>
      <c r="Y282" s="94"/>
      <c r="Z282" s="94"/>
      <c r="AA282" s="94"/>
      <c r="AB282" s="94"/>
      <c r="AC282" s="94"/>
      <c r="AD282" s="94"/>
      <c r="AE282" s="94"/>
      <c r="AF282" s="94"/>
      <c r="AG282" s="94"/>
      <c r="AH282" s="94"/>
      <c r="AI282" s="94"/>
      <c r="AJ282" s="94"/>
      <c r="AK282" s="94"/>
      <c r="AL282" s="94"/>
      <c r="AM282" s="94"/>
      <c r="AN282" s="94"/>
      <c r="AO282" s="94"/>
      <c r="AP282" s="94"/>
      <c r="AQ282" s="94"/>
      <c r="AR282" s="94"/>
      <c r="AS282" s="94"/>
      <c r="AT282" s="94"/>
      <c r="AU282" s="94"/>
      <c r="AV282" s="94"/>
      <c r="AW282" s="94"/>
      <c r="AX282" s="94"/>
      <c r="AY282" s="94"/>
      <c r="AZ282" s="94"/>
      <c r="BA282" s="94"/>
      <c r="BB282" s="94"/>
    </row>
    <row r="283" spans="1:59" s="13" customFormat="1" ht="15" customHeight="1" x14ac:dyDescent="0.15">
      <c r="B283" s="92" t="s">
        <v>326</v>
      </c>
    </row>
    <row r="284" spans="1:59" s="13" customFormat="1" ht="15" customHeight="1" x14ac:dyDescent="0.15">
      <c r="B284" s="86" t="s">
        <v>327</v>
      </c>
    </row>
    <row r="285" spans="1:59" s="13" customFormat="1" ht="15" customHeight="1" x14ac:dyDescent="0.15">
      <c r="B285" s="96" t="s">
        <v>328</v>
      </c>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134"/>
      <c r="AH285" s="134"/>
      <c r="AI285" s="134"/>
      <c r="AJ285" s="134"/>
      <c r="AK285" s="134"/>
      <c r="AL285" s="134"/>
      <c r="AM285" s="134"/>
      <c r="AN285" s="134"/>
      <c r="AO285" s="134"/>
      <c r="AP285" s="134"/>
      <c r="AQ285" s="134"/>
      <c r="AR285" s="134"/>
      <c r="AS285" s="134"/>
      <c r="AT285" s="134"/>
      <c r="AU285" s="134"/>
      <c r="AV285" s="134"/>
      <c r="AW285" s="134"/>
      <c r="AX285" s="134"/>
      <c r="AY285" s="134"/>
      <c r="AZ285" s="134"/>
      <c r="BA285" s="134"/>
      <c r="BB285" s="134"/>
    </row>
    <row r="286" spans="1:59" ht="15" customHeight="1" x14ac:dyDescent="0.15">
      <c r="B286" s="86" t="s">
        <v>329</v>
      </c>
      <c r="BG286" s="19"/>
    </row>
    <row r="287" spans="1:59" ht="15" customHeight="1" x14ac:dyDescent="0.15">
      <c r="B287" s="86" t="s">
        <v>356</v>
      </c>
      <c r="BG287" s="19"/>
    </row>
    <row r="288" spans="1:59" ht="15" customHeight="1" x14ac:dyDescent="0.15">
      <c r="B288" s="86" t="s">
        <v>330</v>
      </c>
      <c r="BG288" s="19"/>
    </row>
    <row r="289" spans="1:58" ht="15.95" customHeight="1" x14ac:dyDescent="0.15">
      <c r="A289" s="37"/>
      <c r="B289" s="37" t="s">
        <v>123</v>
      </c>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c r="AQ289" s="37"/>
      <c r="AR289" s="37"/>
      <c r="AS289" s="37"/>
      <c r="AT289" s="37"/>
      <c r="AU289" s="37"/>
      <c r="AV289" s="37"/>
      <c r="AW289" s="37"/>
      <c r="AX289" s="37"/>
      <c r="AY289" s="37"/>
      <c r="AZ289" s="37"/>
      <c r="BA289" s="37"/>
      <c r="BB289" s="37"/>
      <c r="BC289" s="37"/>
      <c r="BD289" s="37"/>
      <c r="BE289" s="37"/>
      <c r="BF289" s="37"/>
    </row>
    <row r="290" spans="1:58" ht="15.95" customHeight="1" x14ac:dyDescent="0.15">
      <c r="A290" s="37"/>
      <c r="B290" s="441" t="s">
        <v>124</v>
      </c>
      <c r="C290" s="442"/>
      <c r="D290" s="442"/>
      <c r="E290" s="442"/>
      <c r="F290" s="442"/>
      <c r="G290" s="442"/>
      <c r="H290" s="442"/>
      <c r="I290" s="443"/>
      <c r="J290" s="445" t="s">
        <v>125</v>
      </c>
      <c r="K290" s="445"/>
      <c r="L290" s="445"/>
      <c r="M290" s="445"/>
      <c r="N290" s="445"/>
      <c r="O290" s="445"/>
      <c r="P290" s="445"/>
      <c r="Q290" s="437" t="s">
        <v>126</v>
      </c>
      <c r="R290" s="437"/>
      <c r="S290" s="437"/>
      <c r="T290" s="437"/>
      <c r="U290" s="437"/>
      <c r="V290" s="437"/>
      <c r="W290" s="437"/>
      <c r="X290" s="438" t="s">
        <v>127</v>
      </c>
      <c r="Y290" s="446"/>
      <c r="Z290" s="446"/>
      <c r="AA290" s="446"/>
      <c r="AB290" s="446"/>
      <c r="AC290" s="446"/>
      <c r="AD290" s="447"/>
      <c r="AE290" s="437" t="s">
        <v>128</v>
      </c>
      <c r="AF290" s="437"/>
      <c r="AG290" s="437"/>
      <c r="AH290" s="437"/>
      <c r="AI290" s="437"/>
      <c r="AJ290" s="437"/>
      <c r="AK290" s="437"/>
      <c r="AL290" s="438" t="s">
        <v>129</v>
      </c>
      <c r="AM290" s="209"/>
      <c r="AN290" s="209"/>
      <c r="AO290" s="209"/>
      <c r="AP290" s="209"/>
      <c r="AQ290" s="209"/>
      <c r="AR290" s="209"/>
      <c r="AS290" s="209"/>
      <c r="AT290" s="209"/>
      <c r="AU290" s="339"/>
      <c r="AV290" s="438" t="s">
        <v>130</v>
      </c>
      <c r="AW290" s="209"/>
      <c r="AX290" s="209"/>
      <c r="AY290" s="209"/>
      <c r="AZ290" s="209"/>
      <c r="BA290" s="209"/>
      <c r="BB290" s="209"/>
      <c r="BC290" s="209"/>
      <c r="BD290" s="209"/>
      <c r="BE290" s="339"/>
      <c r="BF290" s="37"/>
    </row>
    <row r="291" spans="1:58" ht="15.95" customHeight="1" x14ac:dyDescent="0.15">
      <c r="A291" s="37"/>
      <c r="B291" s="444"/>
      <c r="C291" s="442"/>
      <c r="D291" s="442"/>
      <c r="E291" s="442"/>
      <c r="F291" s="442"/>
      <c r="G291" s="442"/>
      <c r="H291" s="442"/>
      <c r="I291" s="443"/>
      <c r="J291" s="445"/>
      <c r="K291" s="445"/>
      <c r="L291" s="445"/>
      <c r="M291" s="445"/>
      <c r="N291" s="445"/>
      <c r="O291" s="445"/>
      <c r="P291" s="445"/>
      <c r="Q291" s="437"/>
      <c r="R291" s="437"/>
      <c r="S291" s="437"/>
      <c r="T291" s="437"/>
      <c r="U291" s="437"/>
      <c r="V291" s="437"/>
      <c r="W291" s="437"/>
      <c r="X291" s="448"/>
      <c r="Y291" s="449"/>
      <c r="Z291" s="449"/>
      <c r="AA291" s="449"/>
      <c r="AB291" s="449"/>
      <c r="AC291" s="449"/>
      <c r="AD291" s="450"/>
      <c r="AE291" s="437"/>
      <c r="AF291" s="437"/>
      <c r="AG291" s="437"/>
      <c r="AH291" s="437"/>
      <c r="AI291" s="437"/>
      <c r="AJ291" s="437"/>
      <c r="AK291" s="437"/>
      <c r="AL291" s="439"/>
      <c r="AM291" s="266"/>
      <c r="AN291" s="266"/>
      <c r="AO291" s="266"/>
      <c r="AP291" s="266"/>
      <c r="AQ291" s="266"/>
      <c r="AR291" s="266"/>
      <c r="AS291" s="266"/>
      <c r="AT291" s="266"/>
      <c r="AU291" s="440"/>
      <c r="AV291" s="439"/>
      <c r="AW291" s="266"/>
      <c r="AX291" s="266"/>
      <c r="AY291" s="266"/>
      <c r="AZ291" s="266"/>
      <c r="BA291" s="266"/>
      <c r="BB291" s="266"/>
      <c r="BC291" s="266"/>
      <c r="BD291" s="266"/>
      <c r="BE291" s="440"/>
      <c r="BF291" s="37"/>
    </row>
    <row r="292" spans="1:58" ht="15" customHeight="1" x14ac:dyDescent="0.15">
      <c r="A292" s="37"/>
      <c r="B292" s="386"/>
      <c r="C292" s="387"/>
      <c r="D292" s="387"/>
      <c r="E292" s="387"/>
      <c r="F292" s="387"/>
      <c r="G292" s="387"/>
      <c r="H292" s="387"/>
      <c r="I292" s="388"/>
      <c r="J292" s="392"/>
      <c r="K292" s="393"/>
      <c r="L292" s="393"/>
      <c r="M292" s="393"/>
      <c r="N292" s="393"/>
      <c r="O292" s="393"/>
      <c r="P292" s="394"/>
      <c r="Q292" s="398" t="s">
        <v>379</v>
      </c>
      <c r="R292" s="399"/>
      <c r="S292" s="399"/>
      <c r="T292" s="399"/>
      <c r="U292" s="399"/>
      <c r="V292" s="399"/>
      <c r="W292" s="400"/>
      <c r="X292" s="374"/>
      <c r="Y292" s="375"/>
      <c r="Z292" s="375"/>
      <c r="AA292" s="375"/>
      <c r="AB292" s="375"/>
      <c r="AC292" s="375"/>
      <c r="AD292" s="376"/>
      <c r="AE292" s="380"/>
      <c r="AF292" s="381"/>
      <c r="AG292" s="381"/>
      <c r="AH292" s="381"/>
      <c r="AI292" s="381"/>
      <c r="AJ292" s="381"/>
      <c r="AK292" s="382"/>
      <c r="AL292" s="410"/>
      <c r="AM292" s="411"/>
      <c r="AN292" s="411"/>
      <c r="AO292" s="411"/>
      <c r="AP292" s="411"/>
      <c r="AQ292" s="411"/>
      <c r="AR292" s="411"/>
      <c r="AS292" s="411"/>
      <c r="AT292" s="411"/>
      <c r="AU292" s="412"/>
      <c r="AV292" s="410"/>
      <c r="AW292" s="411"/>
      <c r="AX292" s="411"/>
      <c r="AY292" s="411"/>
      <c r="AZ292" s="411"/>
      <c r="BA292" s="411"/>
      <c r="BB292" s="411"/>
      <c r="BC292" s="411"/>
      <c r="BD292" s="411"/>
      <c r="BE292" s="412"/>
      <c r="BF292" s="37"/>
    </row>
    <row r="293" spans="1:58" ht="15" customHeight="1" x14ac:dyDescent="0.15">
      <c r="A293" s="37"/>
      <c r="B293" s="428"/>
      <c r="C293" s="429"/>
      <c r="D293" s="429"/>
      <c r="E293" s="429"/>
      <c r="F293" s="429"/>
      <c r="G293" s="429"/>
      <c r="H293" s="429"/>
      <c r="I293" s="430"/>
      <c r="J293" s="425"/>
      <c r="K293" s="426"/>
      <c r="L293" s="426"/>
      <c r="M293" s="426"/>
      <c r="N293" s="426"/>
      <c r="O293" s="426"/>
      <c r="P293" s="427"/>
      <c r="Q293" s="422"/>
      <c r="R293" s="423"/>
      <c r="S293" s="423"/>
      <c r="T293" s="423"/>
      <c r="U293" s="423"/>
      <c r="V293" s="423"/>
      <c r="W293" s="424"/>
      <c r="X293" s="377"/>
      <c r="Y293" s="378"/>
      <c r="Z293" s="378"/>
      <c r="AA293" s="378"/>
      <c r="AB293" s="378"/>
      <c r="AC293" s="378"/>
      <c r="AD293" s="379"/>
      <c r="AE293" s="383"/>
      <c r="AF293" s="384"/>
      <c r="AG293" s="384"/>
      <c r="AH293" s="384"/>
      <c r="AI293" s="384"/>
      <c r="AJ293" s="384"/>
      <c r="AK293" s="385"/>
      <c r="AL293" s="212"/>
      <c r="AM293" s="327"/>
      <c r="AN293" s="327"/>
      <c r="AO293" s="327"/>
      <c r="AP293" s="327"/>
      <c r="AQ293" s="327"/>
      <c r="AR293" s="327"/>
      <c r="AS293" s="327"/>
      <c r="AT293" s="327"/>
      <c r="AU293" s="328"/>
      <c r="AV293" s="212"/>
      <c r="AW293" s="327"/>
      <c r="AX293" s="327"/>
      <c r="AY293" s="327"/>
      <c r="AZ293" s="327"/>
      <c r="BA293" s="327"/>
      <c r="BB293" s="327"/>
      <c r="BC293" s="327"/>
      <c r="BD293" s="327"/>
      <c r="BE293" s="328"/>
      <c r="BF293" s="37"/>
    </row>
    <row r="294" spans="1:58" ht="15" customHeight="1" x14ac:dyDescent="0.15">
      <c r="A294" s="37"/>
      <c r="B294" s="386"/>
      <c r="C294" s="387"/>
      <c r="D294" s="387"/>
      <c r="E294" s="387"/>
      <c r="F294" s="387"/>
      <c r="G294" s="387"/>
      <c r="H294" s="387"/>
      <c r="I294" s="388"/>
      <c r="J294" s="392"/>
      <c r="K294" s="393"/>
      <c r="L294" s="393"/>
      <c r="M294" s="393"/>
      <c r="N294" s="393"/>
      <c r="O294" s="393"/>
      <c r="P294" s="394"/>
      <c r="Q294" s="398"/>
      <c r="R294" s="399"/>
      <c r="S294" s="399"/>
      <c r="T294" s="399"/>
      <c r="U294" s="399"/>
      <c r="V294" s="399"/>
      <c r="W294" s="400"/>
      <c r="X294" s="374"/>
      <c r="Y294" s="375"/>
      <c r="Z294" s="375"/>
      <c r="AA294" s="375"/>
      <c r="AB294" s="375"/>
      <c r="AC294" s="375"/>
      <c r="AD294" s="376"/>
      <c r="AE294" s="380"/>
      <c r="AF294" s="381"/>
      <c r="AG294" s="381"/>
      <c r="AH294" s="381"/>
      <c r="AI294" s="381"/>
      <c r="AJ294" s="381"/>
      <c r="AK294" s="382"/>
      <c r="AL294" s="410"/>
      <c r="AM294" s="411"/>
      <c r="AN294" s="411"/>
      <c r="AO294" s="411"/>
      <c r="AP294" s="411"/>
      <c r="AQ294" s="411"/>
      <c r="AR294" s="411"/>
      <c r="AS294" s="411"/>
      <c r="AT294" s="411"/>
      <c r="AU294" s="412"/>
      <c r="AV294" s="410"/>
      <c r="AW294" s="411"/>
      <c r="AX294" s="411"/>
      <c r="AY294" s="411"/>
      <c r="AZ294" s="411"/>
      <c r="BA294" s="411"/>
      <c r="BB294" s="411"/>
      <c r="BC294" s="411"/>
      <c r="BD294" s="411"/>
      <c r="BE294" s="412"/>
      <c r="BF294" s="37"/>
    </row>
    <row r="295" spans="1:58" ht="15" customHeight="1" x14ac:dyDescent="0.15">
      <c r="A295" s="37"/>
      <c r="B295" s="428"/>
      <c r="C295" s="429"/>
      <c r="D295" s="429"/>
      <c r="E295" s="429"/>
      <c r="F295" s="429"/>
      <c r="G295" s="429"/>
      <c r="H295" s="429"/>
      <c r="I295" s="430"/>
      <c r="J295" s="425"/>
      <c r="K295" s="426"/>
      <c r="L295" s="426"/>
      <c r="M295" s="426"/>
      <c r="N295" s="426"/>
      <c r="O295" s="426"/>
      <c r="P295" s="427"/>
      <c r="Q295" s="422"/>
      <c r="R295" s="423"/>
      <c r="S295" s="423"/>
      <c r="T295" s="423"/>
      <c r="U295" s="423"/>
      <c r="V295" s="423"/>
      <c r="W295" s="424"/>
      <c r="X295" s="377"/>
      <c r="Y295" s="378"/>
      <c r="Z295" s="378"/>
      <c r="AA295" s="378"/>
      <c r="AB295" s="378"/>
      <c r="AC295" s="378"/>
      <c r="AD295" s="379"/>
      <c r="AE295" s="383"/>
      <c r="AF295" s="384"/>
      <c r="AG295" s="384"/>
      <c r="AH295" s="384"/>
      <c r="AI295" s="384"/>
      <c r="AJ295" s="384"/>
      <c r="AK295" s="385"/>
      <c r="AL295" s="212"/>
      <c r="AM295" s="327"/>
      <c r="AN295" s="327"/>
      <c r="AO295" s="327"/>
      <c r="AP295" s="327"/>
      <c r="AQ295" s="327"/>
      <c r="AR295" s="327"/>
      <c r="AS295" s="327"/>
      <c r="AT295" s="327"/>
      <c r="AU295" s="328"/>
      <c r="AV295" s="212"/>
      <c r="AW295" s="327"/>
      <c r="AX295" s="327"/>
      <c r="AY295" s="327"/>
      <c r="AZ295" s="327"/>
      <c r="BA295" s="327"/>
      <c r="BB295" s="327"/>
      <c r="BC295" s="327"/>
      <c r="BD295" s="327"/>
      <c r="BE295" s="328"/>
      <c r="BF295" s="37"/>
    </row>
    <row r="296" spans="1:58" ht="15" customHeight="1" x14ac:dyDescent="0.15">
      <c r="A296" s="37"/>
      <c r="B296" s="386"/>
      <c r="C296" s="387"/>
      <c r="D296" s="387"/>
      <c r="E296" s="387"/>
      <c r="F296" s="387"/>
      <c r="G296" s="387"/>
      <c r="H296" s="387"/>
      <c r="I296" s="388"/>
      <c r="J296" s="392"/>
      <c r="K296" s="393"/>
      <c r="L296" s="393"/>
      <c r="M296" s="393"/>
      <c r="N296" s="393"/>
      <c r="O296" s="393"/>
      <c r="P296" s="394"/>
      <c r="Q296" s="398"/>
      <c r="R296" s="399"/>
      <c r="S296" s="399"/>
      <c r="T296" s="399"/>
      <c r="U296" s="399"/>
      <c r="V296" s="399"/>
      <c r="W296" s="400"/>
      <c r="X296" s="374"/>
      <c r="Y296" s="375"/>
      <c r="Z296" s="375"/>
      <c r="AA296" s="375"/>
      <c r="AB296" s="375"/>
      <c r="AC296" s="375"/>
      <c r="AD296" s="376"/>
      <c r="AE296" s="380"/>
      <c r="AF296" s="381"/>
      <c r="AG296" s="381"/>
      <c r="AH296" s="381"/>
      <c r="AI296" s="381"/>
      <c r="AJ296" s="381"/>
      <c r="AK296" s="382"/>
      <c r="AL296" s="410"/>
      <c r="AM296" s="411"/>
      <c r="AN296" s="411"/>
      <c r="AO296" s="411"/>
      <c r="AP296" s="411"/>
      <c r="AQ296" s="411"/>
      <c r="AR296" s="411"/>
      <c r="AS296" s="411"/>
      <c r="AT296" s="411"/>
      <c r="AU296" s="412"/>
      <c r="AV296" s="410"/>
      <c r="AW296" s="411"/>
      <c r="AX296" s="411"/>
      <c r="AY296" s="411"/>
      <c r="AZ296" s="411"/>
      <c r="BA296" s="411"/>
      <c r="BB296" s="411"/>
      <c r="BC296" s="411"/>
      <c r="BD296" s="411"/>
      <c r="BE296" s="412"/>
      <c r="BF296" s="37"/>
    </row>
    <row r="297" spans="1:58" ht="15" customHeight="1" x14ac:dyDescent="0.15">
      <c r="A297" s="37"/>
      <c r="B297" s="428"/>
      <c r="C297" s="429"/>
      <c r="D297" s="429"/>
      <c r="E297" s="429"/>
      <c r="F297" s="429"/>
      <c r="G297" s="429"/>
      <c r="H297" s="429"/>
      <c r="I297" s="430"/>
      <c r="J297" s="425"/>
      <c r="K297" s="426"/>
      <c r="L297" s="426"/>
      <c r="M297" s="426"/>
      <c r="N297" s="426"/>
      <c r="O297" s="426"/>
      <c r="P297" s="427"/>
      <c r="Q297" s="422"/>
      <c r="R297" s="423"/>
      <c r="S297" s="423"/>
      <c r="T297" s="423"/>
      <c r="U297" s="423"/>
      <c r="V297" s="423"/>
      <c r="W297" s="424"/>
      <c r="X297" s="377"/>
      <c r="Y297" s="378"/>
      <c r="Z297" s="378"/>
      <c r="AA297" s="378"/>
      <c r="AB297" s="378"/>
      <c r="AC297" s="378"/>
      <c r="AD297" s="379"/>
      <c r="AE297" s="383"/>
      <c r="AF297" s="384"/>
      <c r="AG297" s="384"/>
      <c r="AH297" s="384"/>
      <c r="AI297" s="384"/>
      <c r="AJ297" s="384"/>
      <c r="AK297" s="385"/>
      <c r="AL297" s="212"/>
      <c r="AM297" s="327"/>
      <c r="AN297" s="327"/>
      <c r="AO297" s="327"/>
      <c r="AP297" s="327"/>
      <c r="AQ297" s="327"/>
      <c r="AR297" s="327"/>
      <c r="AS297" s="327"/>
      <c r="AT297" s="327"/>
      <c r="AU297" s="328"/>
      <c r="AV297" s="212"/>
      <c r="AW297" s="327"/>
      <c r="AX297" s="327"/>
      <c r="AY297" s="327"/>
      <c r="AZ297" s="327"/>
      <c r="BA297" s="327"/>
      <c r="BB297" s="327"/>
      <c r="BC297" s="327"/>
      <c r="BD297" s="327"/>
      <c r="BE297" s="328"/>
      <c r="BF297" s="37"/>
    </row>
    <row r="298" spans="1:58" ht="15" customHeight="1" x14ac:dyDescent="0.15">
      <c r="A298" s="37"/>
      <c r="B298" s="386"/>
      <c r="C298" s="387"/>
      <c r="D298" s="387"/>
      <c r="E298" s="387"/>
      <c r="F298" s="387"/>
      <c r="G298" s="387"/>
      <c r="H298" s="387"/>
      <c r="I298" s="388"/>
      <c r="J298" s="392"/>
      <c r="K298" s="393"/>
      <c r="L298" s="393"/>
      <c r="M298" s="393"/>
      <c r="N298" s="393"/>
      <c r="O298" s="393"/>
      <c r="P298" s="394"/>
      <c r="Q298" s="398"/>
      <c r="R298" s="399"/>
      <c r="S298" s="399"/>
      <c r="T298" s="399"/>
      <c r="U298" s="399"/>
      <c r="V298" s="399"/>
      <c r="W298" s="400"/>
      <c r="X298" s="374"/>
      <c r="Y298" s="375"/>
      <c r="Z298" s="375"/>
      <c r="AA298" s="375"/>
      <c r="AB298" s="375"/>
      <c r="AC298" s="375"/>
      <c r="AD298" s="376"/>
      <c r="AE298" s="380"/>
      <c r="AF298" s="381"/>
      <c r="AG298" s="381"/>
      <c r="AH298" s="381"/>
      <c r="AI298" s="381"/>
      <c r="AJ298" s="381"/>
      <c r="AK298" s="382"/>
      <c r="AL298" s="410"/>
      <c r="AM298" s="411"/>
      <c r="AN298" s="411"/>
      <c r="AO298" s="411"/>
      <c r="AP298" s="411"/>
      <c r="AQ298" s="411"/>
      <c r="AR298" s="411"/>
      <c r="AS298" s="411"/>
      <c r="AT298" s="411"/>
      <c r="AU298" s="412"/>
      <c r="AV298" s="410"/>
      <c r="AW298" s="411"/>
      <c r="AX298" s="411"/>
      <c r="AY298" s="411"/>
      <c r="AZ298" s="411"/>
      <c r="BA298" s="411"/>
      <c r="BB298" s="411"/>
      <c r="BC298" s="411"/>
      <c r="BD298" s="411"/>
      <c r="BE298" s="412"/>
      <c r="BF298" s="37"/>
    </row>
    <row r="299" spans="1:58" ht="15" customHeight="1" x14ac:dyDescent="0.15">
      <c r="A299" s="37"/>
      <c r="B299" s="428"/>
      <c r="C299" s="429"/>
      <c r="D299" s="429"/>
      <c r="E299" s="429"/>
      <c r="F299" s="429"/>
      <c r="G299" s="429"/>
      <c r="H299" s="429"/>
      <c r="I299" s="430"/>
      <c r="J299" s="425"/>
      <c r="K299" s="426"/>
      <c r="L299" s="426"/>
      <c r="M299" s="426"/>
      <c r="N299" s="426"/>
      <c r="O299" s="426"/>
      <c r="P299" s="427"/>
      <c r="Q299" s="422"/>
      <c r="R299" s="423"/>
      <c r="S299" s="423"/>
      <c r="T299" s="423"/>
      <c r="U299" s="423"/>
      <c r="V299" s="423"/>
      <c r="W299" s="424"/>
      <c r="X299" s="377"/>
      <c r="Y299" s="378"/>
      <c r="Z299" s="378"/>
      <c r="AA299" s="378"/>
      <c r="AB299" s="378"/>
      <c r="AC299" s="378"/>
      <c r="AD299" s="379"/>
      <c r="AE299" s="383"/>
      <c r="AF299" s="384"/>
      <c r="AG299" s="384"/>
      <c r="AH299" s="384"/>
      <c r="AI299" s="384"/>
      <c r="AJ299" s="384"/>
      <c r="AK299" s="385"/>
      <c r="AL299" s="212"/>
      <c r="AM299" s="327"/>
      <c r="AN299" s="327"/>
      <c r="AO299" s="327"/>
      <c r="AP299" s="327"/>
      <c r="AQ299" s="327"/>
      <c r="AR299" s="327"/>
      <c r="AS299" s="327"/>
      <c r="AT299" s="327"/>
      <c r="AU299" s="328"/>
      <c r="AV299" s="212"/>
      <c r="AW299" s="327"/>
      <c r="AX299" s="327"/>
      <c r="AY299" s="327"/>
      <c r="AZ299" s="327"/>
      <c r="BA299" s="327"/>
      <c r="BB299" s="327"/>
      <c r="BC299" s="327"/>
      <c r="BD299" s="327"/>
      <c r="BE299" s="328"/>
      <c r="BF299" s="37"/>
    </row>
    <row r="300" spans="1:58" ht="15" customHeight="1" x14ac:dyDescent="0.15">
      <c r="A300" s="37"/>
      <c r="B300" s="386"/>
      <c r="C300" s="387"/>
      <c r="D300" s="387"/>
      <c r="E300" s="387"/>
      <c r="F300" s="387"/>
      <c r="G300" s="387"/>
      <c r="H300" s="387"/>
      <c r="I300" s="388"/>
      <c r="J300" s="392"/>
      <c r="K300" s="393"/>
      <c r="L300" s="393"/>
      <c r="M300" s="393"/>
      <c r="N300" s="393"/>
      <c r="O300" s="393"/>
      <c r="P300" s="394"/>
      <c r="Q300" s="398"/>
      <c r="R300" s="399"/>
      <c r="S300" s="399"/>
      <c r="T300" s="399"/>
      <c r="U300" s="399"/>
      <c r="V300" s="399"/>
      <c r="W300" s="400"/>
      <c r="X300" s="374"/>
      <c r="Y300" s="375"/>
      <c r="Z300" s="375"/>
      <c r="AA300" s="375"/>
      <c r="AB300" s="375"/>
      <c r="AC300" s="375"/>
      <c r="AD300" s="376"/>
      <c r="AE300" s="380"/>
      <c r="AF300" s="381"/>
      <c r="AG300" s="381"/>
      <c r="AH300" s="381"/>
      <c r="AI300" s="381"/>
      <c r="AJ300" s="381"/>
      <c r="AK300" s="382"/>
      <c r="AL300" s="410"/>
      <c r="AM300" s="411"/>
      <c r="AN300" s="411"/>
      <c r="AO300" s="411"/>
      <c r="AP300" s="411"/>
      <c r="AQ300" s="411"/>
      <c r="AR300" s="411"/>
      <c r="AS300" s="411"/>
      <c r="AT300" s="411"/>
      <c r="AU300" s="412"/>
      <c r="AV300" s="410"/>
      <c r="AW300" s="411"/>
      <c r="AX300" s="411"/>
      <c r="AY300" s="411"/>
      <c r="AZ300" s="411"/>
      <c r="BA300" s="411"/>
      <c r="BB300" s="411"/>
      <c r="BC300" s="411"/>
      <c r="BD300" s="411"/>
      <c r="BE300" s="412"/>
      <c r="BF300" s="37"/>
    </row>
    <row r="301" spans="1:58" ht="15" customHeight="1" x14ac:dyDescent="0.15">
      <c r="A301" s="37"/>
      <c r="B301" s="389"/>
      <c r="C301" s="390"/>
      <c r="D301" s="390"/>
      <c r="E301" s="390"/>
      <c r="F301" s="390"/>
      <c r="G301" s="390"/>
      <c r="H301" s="390"/>
      <c r="I301" s="391"/>
      <c r="J301" s="395"/>
      <c r="K301" s="396"/>
      <c r="L301" s="396"/>
      <c r="M301" s="396"/>
      <c r="N301" s="396"/>
      <c r="O301" s="396"/>
      <c r="P301" s="397"/>
      <c r="Q301" s="401"/>
      <c r="R301" s="402"/>
      <c r="S301" s="402"/>
      <c r="T301" s="402"/>
      <c r="U301" s="402"/>
      <c r="V301" s="402"/>
      <c r="W301" s="403"/>
      <c r="X301" s="404"/>
      <c r="Y301" s="405"/>
      <c r="Z301" s="405"/>
      <c r="AA301" s="405"/>
      <c r="AB301" s="405"/>
      <c r="AC301" s="405"/>
      <c r="AD301" s="406"/>
      <c r="AE301" s="407"/>
      <c r="AF301" s="408"/>
      <c r="AG301" s="408"/>
      <c r="AH301" s="408"/>
      <c r="AI301" s="408"/>
      <c r="AJ301" s="408"/>
      <c r="AK301" s="409"/>
      <c r="AL301" s="212"/>
      <c r="AM301" s="327"/>
      <c r="AN301" s="327"/>
      <c r="AO301" s="327"/>
      <c r="AP301" s="327"/>
      <c r="AQ301" s="327"/>
      <c r="AR301" s="327"/>
      <c r="AS301" s="327"/>
      <c r="AT301" s="327"/>
      <c r="AU301" s="328"/>
      <c r="AV301" s="212"/>
      <c r="AW301" s="327"/>
      <c r="AX301" s="327"/>
      <c r="AY301" s="327"/>
      <c r="AZ301" s="327"/>
      <c r="BA301" s="327"/>
      <c r="BB301" s="327"/>
      <c r="BC301" s="327"/>
      <c r="BD301" s="327"/>
      <c r="BE301" s="328"/>
      <c r="BF301" s="37"/>
    </row>
    <row r="302" spans="1:58" ht="15" customHeight="1" x14ac:dyDescent="0.15">
      <c r="A302" s="37"/>
      <c r="B302" s="417"/>
      <c r="C302" s="417"/>
      <c r="D302" s="417"/>
      <c r="E302" s="417"/>
      <c r="F302" s="417"/>
      <c r="G302" s="417"/>
      <c r="H302" s="417"/>
      <c r="I302" s="417"/>
      <c r="J302" s="418"/>
      <c r="K302" s="418"/>
      <c r="L302" s="418"/>
      <c r="M302" s="418"/>
      <c r="N302" s="418"/>
      <c r="O302" s="418"/>
      <c r="P302" s="418"/>
      <c r="Q302" s="419"/>
      <c r="R302" s="419"/>
      <c r="S302" s="419"/>
      <c r="T302" s="419"/>
      <c r="U302" s="419"/>
      <c r="V302" s="419"/>
      <c r="W302" s="419"/>
      <c r="X302" s="420"/>
      <c r="Y302" s="420"/>
      <c r="Z302" s="420"/>
      <c r="AA302" s="420"/>
      <c r="AB302" s="420"/>
      <c r="AC302" s="420"/>
      <c r="AD302" s="420"/>
      <c r="AE302" s="421"/>
      <c r="AF302" s="421"/>
      <c r="AG302" s="421"/>
      <c r="AH302" s="421"/>
      <c r="AI302" s="421"/>
      <c r="AJ302" s="421"/>
      <c r="AK302" s="421"/>
      <c r="AL302" s="410"/>
      <c r="AM302" s="411"/>
      <c r="AN302" s="411"/>
      <c r="AO302" s="411"/>
      <c r="AP302" s="411"/>
      <c r="AQ302" s="411"/>
      <c r="AR302" s="411"/>
      <c r="AS302" s="411"/>
      <c r="AT302" s="411"/>
      <c r="AU302" s="412"/>
      <c r="AV302" s="410"/>
      <c r="AW302" s="411"/>
      <c r="AX302" s="411"/>
      <c r="AY302" s="411"/>
      <c r="AZ302" s="411"/>
      <c r="BA302" s="411"/>
      <c r="BB302" s="411"/>
      <c r="BC302" s="411"/>
      <c r="BD302" s="411"/>
      <c r="BE302" s="412"/>
      <c r="BF302" s="37"/>
    </row>
    <row r="303" spans="1:58" ht="15" customHeight="1" x14ac:dyDescent="0.15">
      <c r="A303" s="37"/>
      <c r="B303" s="417"/>
      <c r="C303" s="417"/>
      <c r="D303" s="417"/>
      <c r="E303" s="417"/>
      <c r="F303" s="417"/>
      <c r="G303" s="417"/>
      <c r="H303" s="417"/>
      <c r="I303" s="417"/>
      <c r="J303" s="418"/>
      <c r="K303" s="418"/>
      <c r="L303" s="418"/>
      <c r="M303" s="418"/>
      <c r="N303" s="418"/>
      <c r="O303" s="418"/>
      <c r="P303" s="418"/>
      <c r="Q303" s="419"/>
      <c r="R303" s="419"/>
      <c r="S303" s="419"/>
      <c r="T303" s="419"/>
      <c r="U303" s="419"/>
      <c r="V303" s="419"/>
      <c r="W303" s="419"/>
      <c r="X303" s="420"/>
      <c r="Y303" s="420"/>
      <c r="Z303" s="420"/>
      <c r="AA303" s="420"/>
      <c r="AB303" s="420"/>
      <c r="AC303" s="420"/>
      <c r="AD303" s="420"/>
      <c r="AE303" s="421"/>
      <c r="AF303" s="421"/>
      <c r="AG303" s="421"/>
      <c r="AH303" s="421"/>
      <c r="AI303" s="421"/>
      <c r="AJ303" s="421"/>
      <c r="AK303" s="421"/>
      <c r="AL303" s="212"/>
      <c r="AM303" s="327"/>
      <c r="AN303" s="327"/>
      <c r="AO303" s="327"/>
      <c r="AP303" s="327"/>
      <c r="AQ303" s="327"/>
      <c r="AR303" s="327"/>
      <c r="AS303" s="327"/>
      <c r="AT303" s="327"/>
      <c r="AU303" s="328"/>
      <c r="AV303" s="212"/>
      <c r="AW303" s="327"/>
      <c r="AX303" s="327"/>
      <c r="AY303" s="327"/>
      <c r="AZ303" s="327"/>
      <c r="BA303" s="327"/>
      <c r="BB303" s="327"/>
      <c r="BC303" s="327"/>
      <c r="BD303" s="327"/>
      <c r="BE303" s="328"/>
      <c r="BF303" s="37"/>
    </row>
    <row r="304" spans="1:58" ht="15" customHeight="1" x14ac:dyDescent="0.15">
      <c r="A304" s="37"/>
      <c r="B304" s="386"/>
      <c r="C304" s="387"/>
      <c r="D304" s="387"/>
      <c r="E304" s="387"/>
      <c r="F304" s="387"/>
      <c r="G304" s="387"/>
      <c r="H304" s="387"/>
      <c r="I304" s="388"/>
      <c r="J304" s="392"/>
      <c r="K304" s="393"/>
      <c r="L304" s="393"/>
      <c r="M304" s="393"/>
      <c r="N304" s="393"/>
      <c r="O304" s="393"/>
      <c r="P304" s="394"/>
      <c r="Q304" s="398"/>
      <c r="R304" s="399"/>
      <c r="S304" s="399"/>
      <c r="T304" s="399"/>
      <c r="U304" s="399"/>
      <c r="V304" s="399"/>
      <c r="W304" s="400"/>
      <c r="X304" s="374"/>
      <c r="Y304" s="375"/>
      <c r="Z304" s="375"/>
      <c r="AA304" s="375"/>
      <c r="AB304" s="375"/>
      <c r="AC304" s="375"/>
      <c r="AD304" s="376"/>
      <c r="AE304" s="380"/>
      <c r="AF304" s="381"/>
      <c r="AG304" s="381"/>
      <c r="AH304" s="381"/>
      <c r="AI304" s="381"/>
      <c r="AJ304" s="381"/>
      <c r="AK304" s="382"/>
      <c r="AL304" s="215"/>
      <c r="AM304" s="216"/>
      <c r="AN304" s="216"/>
      <c r="AO304" s="216"/>
      <c r="AP304" s="216"/>
      <c r="AQ304" s="216"/>
      <c r="AR304" s="216"/>
      <c r="AS304" s="216"/>
      <c r="AT304" s="216"/>
      <c r="AU304" s="217"/>
      <c r="AV304" s="215"/>
      <c r="AW304" s="216"/>
      <c r="AX304" s="216"/>
      <c r="AY304" s="216"/>
      <c r="AZ304" s="216"/>
      <c r="BA304" s="216"/>
      <c r="BB304" s="216"/>
      <c r="BC304" s="216"/>
      <c r="BD304" s="216"/>
      <c r="BE304" s="217"/>
      <c r="BF304" s="37"/>
    </row>
    <row r="305" spans="1:73" ht="15" customHeight="1" x14ac:dyDescent="0.15">
      <c r="A305" s="37"/>
      <c r="B305" s="428"/>
      <c r="C305" s="429"/>
      <c r="D305" s="429"/>
      <c r="E305" s="429"/>
      <c r="F305" s="429"/>
      <c r="G305" s="429"/>
      <c r="H305" s="429"/>
      <c r="I305" s="430"/>
      <c r="J305" s="425"/>
      <c r="K305" s="426"/>
      <c r="L305" s="426"/>
      <c r="M305" s="426"/>
      <c r="N305" s="426"/>
      <c r="O305" s="426"/>
      <c r="P305" s="427"/>
      <c r="Q305" s="422"/>
      <c r="R305" s="423"/>
      <c r="S305" s="423"/>
      <c r="T305" s="423"/>
      <c r="U305" s="423"/>
      <c r="V305" s="423"/>
      <c r="W305" s="424"/>
      <c r="X305" s="377"/>
      <c r="Y305" s="378"/>
      <c r="Z305" s="378"/>
      <c r="AA305" s="378"/>
      <c r="AB305" s="378"/>
      <c r="AC305" s="378"/>
      <c r="AD305" s="379"/>
      <c r="AE305" s="383"/>
      <c r="AF305" s="384"/>
      <c r="AG305" s="384"/>
      <c r="AH305" s="384"/>
      <c r="AI305" s="384"/>
      <c r="AJ305" s="384"/>
      <c r="AK305" s="385"/>
      <c r="AL305" s="212"/>
      <c r="AM305" s="213"/>
      <c r="AN305" s="213"/>
      <c r="AO305" s="213"/>
      <c r="AP305" s="213"/>
      <c r="AQ305" s="213"/>
      <c r="AR305" s="213"/>
      <c r="AS305" s="213"/>
      <c r="AT305" s="213"/>
      <c r="AU305" s="214"/>
      <c r="AV305" s="212"/>
      <c r="AW305" s="213"/>
      <c r="AX305" s="213"/>
      <c r="AY305" s="213"/>
      <c r="AZ305" s="213"/>
      <c r="BA305" s="213"/>
      <c r="BB305" s="213"/>
      <c r="BC305" s="213"/>
      <c r="BD305" s="213"/>
      <c r="BE305" s="214"/>
      <c r="BF305" s="37"/>
    </row>
    <row r="306" spans="1:73" ht="15" customHeight="1" x14ac:dyDescent="0.15">
      <c r="A306" s="37"/>
      <c r="B306" s="309" t="s">
        <v>112</v>
      </c>
      <c r="C306" s="310"/>
      <c r="D306" s="310"/>
      <c r="E306" s="310"/>
      <c r="F306" s="310"/>
      <c r="G306" s="310"/>
      <c r="H306" s="310"/>
      <c r="I306" s="310"/>
      <c r="J306" s="310"/>
      <c r="K306" s="310"/>
      <c r="L306" s="310"/>
      <c r="M306" s="310"/>
      <c r="N306" s="310"/>
      <c r="O306" s="310"/>
      <c r="P306" s="310"/>
      <c r="Q306" s="310"/>
      <c r="R306" s="310"/>
      <c r="S306" s="310"/>
      <c r="T306" s="310"/>
      <c r="U306" s="310"/>
      <c r="V306" s="310"/>
      <c r="W306" s="310"/>
      <c r="X306" s="310"/>
      <c r="Y306" s="310"/>
      <c r="Z306" s="310"/>
      <c r="AA306" s="310"/>
      <c r="AB306" s="310"/>
      <c r="AC306" s="310"/>
      <c r="AD306" s="310"/>
      <c r="AE306" s="310"/>
      <c r="AF306" s="310"/>
      <c r="AG306" s="310"/>
      <c r="AH306" s="310"/>
      <c r="AI306" s="310"/>
      <c r="AJ306" s="310"/>
      <c r="AK306" s="311"/>
      <c r="AL306" s="215"/>
      <c r="AM306" s="216"/>
      <c r="AN306" s="216"/>
      <c r="AO306" s="216"/>
      <c r="AP306" s="216"/>
      <c r="AQ306" s="216"/>
      <c r="AR306" s="216"/>
      <c r="AS306" s="216"/>
      <c r="AT306" s="216"/>
      <c r="AU306" s="217"/>
      <c r="AV306" s="215"/>
      <c r="AW306" s="216"/>
      <c r="AX306" s="216"/>
      <c r="AY306" s="216"/>
      <c r="AZ306" s="216"/>
      <c r="BA306" s="216"/>
      <c r="BB306" s="216"/>
      <c r="BC306" s="216"/>
      <c r="BD306" s="216"/>
      <c r="BE306" s="217"/>
      <c r="BF306" s="37"/>
    </row>
    <row r="307" spans="1:73" ht="15" customHeight="1" x14ac:dyDescent="0.15">
      <c r="A307" s="37"/>
      <c r="B307" s="297"/>
      <c r="C307" s="298"/>
      <c r="D307" s="298"/>
      <c r="E307" s="298"/>
      <c r="F307" s="298"/>
      <c r="G307" s="298"/>
      <c r="H307" s="298"/>
      <c r="I307" s="298"/>
      <c r="J307" s="298"/>
      <c r="K307" s="298"/>
      <c r="L307" s="298"/>
      <c r="M307" s="298"/>
      <c r="N307" s="298"/>
      <c r="O307" s="298"/>
      <c r="P307" s="298"/>
      <c r="Q307" s="298"/>
      <c r="R307" s="298"/>
      <c r="S307" s="298"/>
      <c r="T307" s="298"/>
      <c r="U307" s="298"/>
      <c r="V307" s="298"/>
      <c r="W307" s="298"/>
      <c r="X307" s="298"/>
      <c r="Y307" s="298"/>
      <c r="Z307" s="298"/>
      <c r="AA307" s="298"/>
      <c r="AB307" s="298"/>
      <c r="AC307" s="298"/>
      <c r="AD307" s="298"/>
      <c r="AE307" s="298"/>
      <c r="AF307" s="298"/>
      <c r="AG307" s="298"/>
      <c r="AH307" s="298"/>
      <c r="AI307" s="298"/>
      <c r="AJ307" s="298"/>
      <c r="AK307" s="299"/>
      <c r="AL307" s="212">
        <f>SUM(AL293,AL295,AL297,AL299,AL301,AL303,AL305)</f>
        <v>0</v>
      </c>
      <c r="AM307" s="327"/>
      <c r="AN307" s="327"/>
      <c r="AO307" s="327"/>
      <c r="AP307" s="327"/>
      <c r="AQ307" s="327"/>
      <c r="AR307" s="327"/>
      <c r="AS307" s="327"/>
      <c r="AT307" s="327"/>
      <c r="AU307" s="328"/>
      <c r="AV307" s="212">
        <f>SUM(AV293,AV295,AV297,AV299,AV301,AV303,AV305)</f>
        <v>0</v>
      </c>
      <c r="AW307" s="327"/>
      <c r="AX307" s="327"/>
      <c r="AY307" s="327"/>
      <c r="AZ307" s="327"/>
      <c r="BA307" s="327"/>
      <c r="BB307" s="327"/>
      <c r="BC307" s="327"/>
      <c r="BD307" s="327"/>
      <c r="BE307" s="328"/>
      <c r="BF307" s="37"/>
    </row>
    <row r="308" spans="1:73" ht="15.75" customHeight="1" x14ac:dyDescent="0.15">
      <c r="A308" s="37"/>
      <c r="B308" s="86" t="s">
        <v>131</v>
      </c>
      <c r="C308" s="15"/>
      <c r="D308" s="97"/>
      <c r="E308" s="98"/>
      <c r="F308" s="98"/>
      <c r="G308" s="98"/>
      <c r="H308" s="98"/>
      <c r="I308" s="98"/>
      <c r="J308" s="98"/>
      <c r="K308" s="98"/>
      <c r="L308" s="99"/>
      <c r="M308" s="99"/>
      <c r="N308" s="99"/>
      <c r="O308" s="99"/>
      <c r="P308" s="99"/>
      <c r="Q308" s="99"/>
      <c r="R308" s="99"/>
      <c r="S308" s="99"/>
      <c r="T308" s="99"/>
      <c r="U308" s="99"/>
      <c r="V308" s="99"/>
      <c r="W308" s="99"/>
      <c r="X308" s="99"/>
      <c r="Y308" s="99"/>
      <c r="Z308" s="99"/>
      <c r="AA308" s="99"/>
      <c r="AB308" s="99"/>
      <c r="AC308" s="99"/>
      <c r="AD308" s="99"/>
      <c r="AE308" s="100"/>
      <c r="AF308" s="100"/>
      <c r="AG308" s="100"/>
      <c r="AH308" s="100"/>
      <c r="AI308" s="100"/>
      <c r="AJ308" s="100"/>
      <c r="AK308" s="100"/>
      <c r="AL308" s="100"/>
      <c r="AM308" s="99"/>
      <c r="AN308" s="99"/>
      <c r="AO308" s="99"/>
      <c r="AP308" s="99"/>
      <c r="AQ308" s="99"/>
      <c r="AR308" s="99"/>
      <c r="AS308" s="99"/>
      <c r="AT308" s="99"/>
      <c r="AU308" s="99"/>
      <c r="AV308" s="99"/>
      <c r="AW308" s="99"/>
      <c r="AX308" s="99"/>
      <c r="AY308" s="99"/>
      <c r="AZ308" s="99"/>
      <c r="BA308" s="99"/>
      <c r="BB308" s="99"/>
      <c r="BC308" s="99"/>
      <c r="BD308" s="99"/>
      <c r="BE308" s="99"/>
      <c r="BF308" s="37"/>
    </row>
    <row r="309" spans="1:73" ht="15.95" customHeight="1" x14ac:dyDescent="0.15">
      <c r="A309" s="37"/>
      <c r="B309" s="101" t="s">
        <v>132</v>
      </c>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c r="AQ309" s="37"/>
      <c r="AR309" s="37"/>
      <c r="AS309" s="37"/>
      <c r="AT309" s="37"/>
      <c r="AU309" s="37"/>
      <c r="AV309" s="37"/>
      <c r="AW309" s="37"/>
      <c r="AX309" s="37"/>
      <c r="AY309" s="37"/>
      <c r="AZ309" s="37"/>
      <c r="BA309" s="37"/>
      <c r="BB309" s="37"/>
      <c r="BC309" s="37"/>
      <c r="BD309" s="37"/>
      <c r="BE309" s="37"/>
      <c r="BF309" s="37"/>
    </row>
    <row r="310" spans="1:73" ht="15.95" customHeight="1" x14ac:dyDescent="0.15">
      <c r="A310" s="37"/>
      <c r="B310" s="101" t="s">
        <v>133</v>
      </c>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c r="AQ310" s="37"/>
      <c r="AR310" s="37"/>
      <c r="AS310" s="37"/>
      <c r="AT310" s="37"/>
      <c r="AU310" s="37"/>
      <c r="AV310" s="37"/>
      <c r="AW310" s="37"/>
      <c r="AX310" s="37"/>
      <c r="AY310" s="37"/>
      <c r="AZ310" s="37"/>
      <c r="BA310" s="37"/>
      <c r="BB310" s="37"/>
      <c r="BC310" s="37"/>
      <c r="BD310" s="37"/>
      <c r="BE310" s="37"/>
      <c r="BF310" s="37"/>
    </row>
    <row r="311" spans="1:73" ht="15.95" customHeight="1" x14ac:dyDescent="0.15">
      <c r="A311" s="37"/>
      <c r="B311" s="101" t="s">
        <v>134</v>
      </c>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c r="AQ311" s="37"/>
      <c r="AR311" s="37"/>
      <c r="AS311" s="37"/>
      <c r="AT311" s="37"/>
      <c r="AU311" s="37"/>
      <c r="AV311" s="37"/>
      <c r="AW311" s="37"/>
      <c r="AX311" s="37"/>
      <c r="AY311" s="37"/>
      <c r="AZ311" s="37"/>
      <c r="BA311" s="37"/>
      <c r="BB311" s="37"/>
      <c r="BC311" s="37"/>
      <c r="BD311" s="37"/>
      <c r="BE311" s="37"/>
      <c r="BF311" s="37"/>
    </row>
    <row r="312" spans="1:73" ht="5.25" customHeight="1" x14ac:dyDescent="0.15">
      <c r="B312" s="38"/>
    </row>
    <row r="313" spans="1:73" ht="13.5" customHeight="1" x14ac:dyDescent="0.15">
      <c r="A313" s="12" t="s">
        <v>331</v>
      </c>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row>
    <row r="314" spans="1:73" ht="13.5" customHeight="1" x14ac:dyDescent="0.15">
      <c r="A314" s="12"/>
      <c r="B314" s="12" t="s">
        <v>312</v>
      </c>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row>
    <row r="315" spans="1:73" ht="13.5" customHeight="1" x14ac:dyDescent="0.15">
      <c r="A315" s="12"/>
      <c r="B315" s="12" t="s">
        <v>263</v>
      </c>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row>
    <row r="316" spans="1:73" ht="13.5" customHeight="1" x14ac:dyDescent="0.15">
      <c r="A316" s="12"/>
      <c r="B316" s="12" t="s">
        <v>264</v>
      </c>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row>
    <row r="317" spans="1:73" ht="13.5" customHeight="1" x14ac:dyDescent="0.15">
      <c r="A317" s="12"/>
      <c r="B317" s="12"/>
      <c r="C317" s="12"/>
      <c r="D317" s="12"/>
      <c r="E317" s="12"/>
      <c r="F317" s="12" t="s">
        <v>265</v>
      </c>
      <c r="G317" s="12"/>
      <c r="H317" s="12"/>
      <c r="I317" s="12"/>
      <c r="J317" s="12"/>
      <c r="K317" s="12"/>
      <c r="L317" s="12"/>
      <c r="M317" s="12"/>
      <c r="N317" s="12"/>
      <c r="O317" s="12"/>
      <c r="P317" s="12"/>
      <c r="Q317" s="12"/>
      <c r="R317" s="12"/>
      <c r="S317" s="12"/>
      <c r="T317" s="12"/>
      <c r="U317" s="12"/>
      <c r="V317" s="12"/>
      <c r="W317" s="12"/>
      <c r="X317" s="12"/>
      <c r="Y317" s="12"/>
      <c r="Z317" s="12"/>
      <c r="AA317" s="12"/>
      <c r="AB317" s="12" t="s">
        <v>266</v>
      </c>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row>
    <row r="318" spans="1:73" ht="13.5" customHeight="1" x14ac:dyDescent="0.15">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row>
    <row r="319" spans="1:73" ht="13.5" customHeight="1" x14ac:dyDescent="0.15">
      <c r="A319" s="12"/>
      <c r="B319" s="12"/>
      <c r="C319" s="12"/>
      <c r="D319" s="714" t="s">
        <v>353</v>
      </c>
      <c r="E319" s="714"/>
      <c r="F319" s="714"/>
      <c r="G319" s="714"/>
      <c r="H319" s="714"/>
      <c r="I319" s="714"/>
      <c r="J319" s="714"/>
      <c r="K319" s="714"/>
      <c r="L319" s="714"/>
      <c r="M319" s="714"/>
      <c r="N319" s="714"/>
      <c r="O319" s="714"/>
      <c r="P319" s="714"/>
      <c r="Q319" s="714"/>
      <c r="R319" s="714"/>
      <c r="S319" s="714"/>
      <c r="T319" s="714"/>
      <c r="U319" s="714"/>
      <c r="V319" s="714"/>
      <c r="W319" s="714"/>
      <c r="X319" s="714"/>
      <c r="Y319" s="714"/>
      <c r="Z319" s="714"/>
      <c r="AA319" s="714"/>
      <c r="AB319" s="714"/>
      <c r="AC319" s="714"/>
      <c r="AD319" s="714"/>
      <c r="AE319" s="714"/>
      <c r="AF319" s="714"/>
      <c r="AG319" s="714"/>
      <c r="AH319" s="714"/>
      <c r="AI319" s="714"/>
      <c r="AJ319" s="714"/>
      <c r="AK319" s="714"/>
      <c r="AL319" s="714"/>
      <c r="AM319" s="714"/>
      <c r="AN319" s="714"/>
      <c r="AO319" s="714"/>
      <c r="AP319" s="714"/>
      <c r="AQ319" s="714"/>
      <c r="AR319" s="714"/>
      <c r="AS319" s="714"/>
      <c r="AT319" s="714"/>
      <c r="AU319" s="714"/>
      <c r="AV319" s="714"/>
      <c r="AW319" s="714"/>
      <c r="AX319" s="714"/>
      <c r="AY319" s="714"/>
      <c r="AZ319" s="714"/>
      <c r="BA319" s="714"/>
      <c r="BB319" s="714"/>
      <c r="BC319" s="714"/>
      <c r="BD319" s="102"/>
      <c r="BE319" s="102"/>
      <c r="BF319" s="102"/>
      <c r="BG319" s="102"/>
      <c r="BH319" s="102"/>
      <c r="BI319" s="102"/>
      <c r="BJ319" s="102"/>
      <c r="BK319" s="102"/>
      <c r="BL319" s="102"/>
      <c r="BM319" s="102"/>
      <c r="BN319" s="102"/>
      <c r="BO319" s="102"/>
      <c r="BP319" s="102"/>
      <c r="BQ319" s="102"/>
      <c r="BR319" s="102"/>
      <c r="BS319" s="102"/>
      <c r="BT319" s="102"/>
      <c r="BU319" s="102"/>
    </row>
    <row r="320" spans="1:73" ht="13.5" customHeight="1" x14ac:dyDescent="0.15">
      <c r="A320" s="12"/>
      <c r="B320" s="12"/>
      <c r="C320" s="12"/>
      <c r="D320" s="714"/>
      <c r="E320" s="714"/>
      <c r="F320" s="714"/>
      <c r="G320" s="714"/>
      <c r="H320" s="714"/>
      <c r="I320" s="714"/>
      <c r="J320" s="714"/>
      <c r="K320" s="714"/>
      <c r="L320" s="714"/>
      <c r="M320" s="714"/>
      <c r="N320" s="714"/>
      <c r="O320" s="714"/>
      <c r="P320" s="714"/>
      <c r="Q320" s="714"/>
      <c r="R320" s="714"/>
      <c r="S320" s="714"/>
      <c r="T320" s="714"/>
      <c r="U320" s="714"/>
      <c r="V320" s="714"/>
      <c r="W320" s="714"/>
      <c r="X320" s="714"/>
      <c r="Y320" s="714"/>
      <c r="Z320" s="714"/>
      <c r="AA320" s="714"/>
      <c r="AB320" s="714"/>
      <c r="AC320" s="714"/>
      <c r="AD320" s="714"/>
      <c r="AE320" s="714"/>
      <c r="AF320" s="714"/>
      <c r="AG320" s="714"/>
      <c r="AH320" s="714"/>
      <c r="AI320" s="714"/>
      <c r="AJ320" s="714"/>
      <c r="AK320" s="714"/>
      <c r="AL320" s="714"/>
      <c r="AM320" s="714"/>
      <c r="AN320" s="714"/>
      <c r="AO320" s="714"/>
      <c r="AP320" s="714"/>
      <c r="AQ320" s="714"/>
      <c r="AR320" s="714"/>
      <c r="AS320" s="714"/>
      <c r="AT320" s="714"/>
      <c r="AU320" s="714"/>
      <c r="AV320" s="714"/>
      <c r="AW320" s="714"/>
      <c r="AX320" s="714"/>
      <c r="AY320" s="714"/>
      <c r="AZ320" s="714"/>
      <c r="BA320" s="714"/>
      <c r="BB320" s="714"/>
      <c r="BC320" s="714"/>
      <c r="BD320" s="102"/>
      <c r="BE320" s="102"/>
      <c r="BF320" s="102"/>
      <c r="BG320" s="102"/>
      <c r="BH320" s="102"/>
      <c r="BI320" s="102"/>
      <c r="BJ320" s="102"/>
      <c r="BK320" s="102"/>
      <c r="BL320" s="102"/>
      <c r="BM320" s="102"/>
      <c r="BN320" s="102"/>
      <c r="BO320" s="102"/>
      <c r="BP320" s="102"/>
      <c r="BQ320" s="102"/>
      <c r="BR320" s="102"/>
      <c r="BS320" s="102"/>
      <c r="BT320" s="102"/>
      <c r="BU320" s="102"/>
    </row>
    <row r="321" spans="1:73" ht="13.5" customHeight="1" x14ac:dyDescent="0.15">
      <c r="A321" s="12"/>
      <c r="B321" s="12"/>
      <c r="C321" s="12"/>
      <c r="D321" s="714"/>
      <c r="E321" s="714"/>
      <c r="F321" s="714"/>
      <c r="G321" s="714"/>
      <c r="H321" s="714"/>
      <c r="I321" s="714"/>
      <c r="J321" s="714"/>
      <c r="K321" s="714"/>
      <c r="L321" s="714"/>
      <c r="M321" s="714"/>
      <c r="N321" s="714"/>
      <c r="O321" s="714"/>
      <c r="P321" s="714"/>
      <c r="Q321" s="714"/>
      <c r="R321" s="714"/>
      <c r="S321" s="714"/>
      <c r="T321" s="714"/>
      <c r="U321" s="714"/>
      <c r="V321" s="714"/>
      <c r="W321" s="714"/>
      <c r="X321" s="714"/>
      <c r="Y321" s="714"/>
      <c r="Z321" s="714"/>
      <c r="AA321" s="714"/>
      <c r="AB321" s="714"/>
      <c r="AC321" s="714"/>
      <c r="AD321" s="714"/>
      <c r="AE321" s="714"/>
      <c r="AF321" s="714"/>
      <c r="AG321" s="714"/>
      <c r="AH321" s="714"/>
      <c r="AI321" s="714"/>
      <c r="AJ321" s="714"/>
      <c r="AK321" s="714"/>
      <c r="AL321" s="714"/>
      <c r="AM321" s="714"/>
      <c r="AN321" s="714"/>
      <c r="AO321" s="714"/>
      <c r="AP321" s="714"/>
      <c r="AQ321" s="714"/>
      <c r="AR321" s="714"/>
      <c r="AS321" s="714"/>
      <c r="AT321" s="714"/>
      <c r="AU321" s="714"/>
      <c r="AV321" s="714"/>
      <c r="AW321" s="714"/>
      <c r="AX321" s="714"/>
      <c r="AY321" s="714"/>
      <c r="AZ321" s="714"/>
      <c r="BA321" s="714"/>
      <c r="BB321" s="714"/>
      <c r="BC321" s="714"/>
      <c r="BD321" s="102"/>
      <c r="BE321" s="102"/>
      <c r="BF321" s="102"/>
      <c r="BG321" s="102"/>
      <c r="BH321" s="102"/>
      <c r="BI321" s="102"/>
      <c r="BJ321" s="102"/>
      <c r="BK321" s="102"/>
      <c r="BL321" s="102"/>
      <c r="BM321" s="102"/>
      <c r="BN321" s="102"/>
      <c r="BO321" s="102"/>
      <c r="BP321" s="102"/>
      <c r="BQ321" s="102"/>
      <c r="BR321" s="102"/>
      <c r="BS321" s="102"/>
      <c r="BT321" s="102"/>
      <c r="BU321" s="102"/>
    </row>
    <row r="322" spans="1:73" ht="13.5" customHeight="1" x14ac:dyDescent="0.15">
      <c r="A322" s="12"/>
      <c r="B322" s="12"/>
      <c r="C322" s="12"/>
      <c r="D322" s="714"/>
      <c r="E322" s="714"/>
      <c r="F322" s="714"/>
      <c r="G322" s="714"/>
      <c r="H322" s="714"/>
      <c r="I322" s="714"/>
      <c r="J322" s="714"/>
      <c r="K322" s="714"/>
      <c r="L322" s="714"/>
      <c r="M322" s="714"/>
      <c r="N322" s="714"/>
      <c r="O322" s="714"/>
      <c r="P322" s="714"/>
      <c r="Q322" s="714"/>
      <c r="R322" s="714"/>
      <c r="S322" s="714"/>
      <c r="T322" s="714"/>
      <c r="U322" s="714"/>
      <c r="V322" s="714"/>
      <c r="W322" s="714"/>
      <c r="X322" s="714"/>
      <c r="Y322" s="714"/>
      <c r="Z322" s="714"/>
      <c r="AA322" s="714"/>
      <c r="AB322" s="714"/>
      <c r="AC322" s="714"/>
      <c r="AD322" s="714"/>
      <c r="AE322" s="714"/>
      <c r="AF322" s="714"/>
      <c r="AG322" s="714"/>
      <c r="AH322" s="714"/>
      <c r="AI322" s="714"/>
      <c r="AJ322" s="714"/>
      <c r="AK322" s="714"/>
      <c r="AL322" s="714"/>
      <c r="AM322" s="714"/>
      <c r="AN322" s="714"/>
      <c r="AO322" s="714"/>
      <c r="AP322" s="714"/>
      <c r="AQ322" s="714"/>
      <c r="AR322" s="714"/>
      <c r="AS322" s="714"/>
      <c r="AT322" s="714"/>
      <c r="AU322" s="714"/>
      <c r="AV322" s="714"/>
      <c r="AW322" s="714"/>
      <c r="AX322" s="714"/>
      <c r="AY322" s="714"/>
      <c r="AZ322" s="714"/>
      <c r="BA322" s="714"/>
      <c r="BB322" s="714"/>
      <c r="BC322" s="714"/>
      <c r="BD322" s="102"/>
      <c r="BE322" s="102"/>
      <c r="BF322" s="102"/>
      <c r="BG322" s="102"/>
      <c r="BH322" s="102"/>
      <c r="BI322" s="102"/>
      <c r="BJ322" s="102"/>
      <c r="BK322" s="102"/>
      <c r="BL322" s="102"/>
      <c r="BM322" s="102"/>
      <c r="BN322" s="102"/>
      <c r="BO322" s="102"/>
      <c r="BP322" s="102"/>
      <c r="BQ322" s="102"/>
      <c r="BR322" s="102"/>
      <c r="BS322" s="102"/>
      <c r="BT322" s="102"/>
      <c r="BU322" s="102"/>
    </row>
    <row r="323" spans="1:73" ht="13.5" customHeight="1" x14ac:dyDescent="0.15">
      <c r="A323" s="12"/>
      <c r="B323" s="12"/>
      <c r="C323" s="12"/>
      <c r="D323" s="714"/>
      <c r="E323" s="714"/>
      <c r="F323" s="714"/>
      <c r="G323" s="714"/>
      <c r="H323" s="714"/>
      <c r="I323" s="714"/>
      <c r="J323" s="714"/>
      <c r="K323" s="714"/>
      <c r="L323" s="714"/>
      <c r="M323" s="714"/>
      <c r="N323" s="714"/>
      <c r="O323" s="714"/>
      <c r="P323" s="714"/>
      <c r="Q323" s="714"/>
      <c r="R323" s="714"/>
      <c r="S323" s="714"/>
      <c r="T323" s="714"/>
      <c r="U323" s="714"/>
      <c r="V323" s="714"/>
      <c r="W323" s="714"/>
      <c r="X323" s="714"/>
      <c r="Y323" s="714"/>
      <c r="Z323" s="714"/>
      <c r="AA323" s="714"/>
      <c r="AB323" s="714"/>
      <c r="AC323" s="714"/>
      <c r="AD323" s="714"/>
      <c r="AE323" s="714"/>
      <c r="AF323" s="714"/>
      <c r="AG323" s="714"/>
      <c r="AH323" s="714"/>
      <c r="AI323" s="714"/>
      <c r="AJ323" s="714"/>
      <c r="AK323" s="714"/>
      <c r="AL323" s="714"/>
      <c r="AM323" s="714"/>
      <c r="AN323" s="714"/>
      <c r="AO323" s="714"/>
      <c r="AP323" s="714"/>
      <c r="AQ323" s="714"/>
      <c r="AR323" s="714"/>
      <c r="AS323" s="714"/>
      <c r="AT323" s="714"/>
      <c r="AU323" s="714"/>
      <c r="AV323" s="714"/>
      <c r="AW323" s="714"/>
      <c r="AX323" s="714"/>
      <c r="AY323" s="714"/>
      <c r="AZ323" s="714"/>
      <c r="BA323" s="714"/>
      <c r="BB323" s="714"/>
      <c r="BC323" s="714"/>
      <c r="BD323" s="102"/>
      <c r="BE323" s="102"/>
      <c r="BF323" s="102"/>
      <c r="BG323" s="102"/>
      <c r="BH323" s="102"/>
      <c r="BI323" s="102"/>
      <c r="BJ323" s="102"/>
      <c r="BK323" s="102"/>
      <c r="BL323" s="102"/>
      <c r="BM323" s="102"/>
      <c r="BN323" s="102"/>
      <c r="BO323" s="102"/>
      <c r="BP323" s="102"/>
      <c r="BQ323" s="102"/>
      <c r="BR323" s="102"/>
      <c r="BS323" s="102"/>
      <c r="BT323" s="102"/>
      <c r="BU323" s="102"/>
    </row>
    <row r="324" spans="1:73" ht="13.5" customHeight="1" x14ac:dyDescent="0.15">
      <c r="A324" s="12"/>
      <c r="B324" s="12"/>
      <c r="C324" s="12"/>
      <c r="D324" s="714"/>
      <c r="E324" s="714"/>
      <c r="F324" s="714"/>
      <c r="G324" s="714"/>
      <c r="H324" s="714"/>
      <c r="I324" s="714"/>
      <c r="J324" s="714"/>
      <c r="K324" s="714"/>
      <c r="L324" s="714"/>
      <c r="M324" s="714"/>
      <c r="N324" s="714"/>
      <c r="O324" s="714"/>
      <c r="P324" s="714"/>
      <c r="Q324" s="714"/>
      <c r="R324" s="714"/>
      <c r="S324" s="714"/>
      <c r="T324" s="714"/>
      <c r="U324" s="714"/>
      <c r="V324" s="714"/>
      <c r="W324" s="714"/>
      <c r="X324" s="714"/>
      <c r="Y324" s="714"/>
      <c r="Z324" s="714"/>
      <c r="AA324" s="714"/>
      <c r="AB324" s="714"/>
      <c r="AC324" s="714"/>
      <c r="AD324" s="714"/>
      <c r="AE324" s="714"/>
      <c r="AF324" s="714"/>
      <c r="AG324" s="714"/>
      <c r="AH324" s="714"/>
      <c r="AI324" s="714"/>
      <c r="AJ324" s="714"/>
      <c r="AK324" s="714"/>
      <c r="AL324" s="714"/>
      <c r="AM324" s="714"/>
      <c r="AN324" s="714"/>
      <c r="AO324" s="714"/>
      <c r="AP324" s="714"/>
      <c r="AQ324" s="714"/>
      <c r="AR324" s="714"/>
      <c r="AS324" s="714"/>
      <c r="AT324" s="714"/>
      <c r="AU324" s="714"/>
      <c r="AV324" s="714"/>
      <c r="AW324" s="714"/>
      <c r="AX324" s="714"/>
      <c r="AY324" s="714"/>
      <c r="AZ324" s="714"/>
      <c r="BA324" s="714"/>
      <c r="BB324" s="714"/>
      <c r="BC324" s="714"/>
      <c r="BD324" s="102"/>
      <c r="BE324" s="102"/>
      <c r="BF324" s="102"/>
      <c r="BG324" s="102"/>
      <c r="BH324" s="102"/>
      <c r="BI324" s="102"/>
      <c r="BJ324" s="102"/>
      <c r="BK324" s="102"/>
      <c r="BL324" s="102"/>
      <c r="BM324" s="102"/>
      <c r="BN324" s="102"/>
      <c r="BO324" s="102"/>
      <c r="BP324" s="102"/>
      <c r="BQ324" s="102"/>
      <c r="BR324" s="102"/>
      <c r="BS324" s="102"/>
      <c r="BT324" s="102"/>
      <c r="BU324" s="102"/>
    </row>
    <row r="325" spans="1:73" ht="13.5" customHeight="1" x14ac:dyDescent="0.15">
      <c r="A325" s="12"/>
      <c r="B325" s="12"/>
      <c r="C325" s="12"/>
      <c r="D325" s="714"/>
      <c r="E325" s="714"/>
      <c r="F325" s="714"/>
      <c r="G325" s="714"/>
      <c r="H325" s="714"/>
      <c r="I325" s="714"/>
      <c r="J325" s="714"/>
      <c r="K325" s="714"/>
      <c r="L325" s="714"/>
      <c r="M325" s="714"/>
      <c r="N325" s="714"/>
      <c r="O325" s="714"/>
      <c r="P325" s="714"/>
      <c r="Q325" s="714"/>
      <c r="R325" s="714"/>
      <c r="S325" s="714"/>
      <c r="T325" s="714"/>
      <c r="U325" s="714"/>
      <c r="V325" s="714"/>
      <c r="W325" s="714"/>
      <c r="X325" s="714"/>
      <c r="Y325" s="714"/>
      <c r="Z325" s="714"/>
      <c r="AA325" s="714"/>
      <c r="AB325" s="714"/>
      <c r="AC325" s="714"/>
      <c r="AD325" s="714"/>
      <c r="AE325" s="714"/>
      <c r="AF325" s="714"/>
      <c r="AG325" s="714"/>
      <c r="AH325" s="714"/>
      <c r="AI325" s="714"/>
      <c r="AJ325" s="714"/>
      <c r="AK325" s="714"/>
      <c r="AL325" s="714"/>
      <c r="AM325" s="714"/>
      <c r="AN325" s="714"/>
      <c r="AO325" s="714"/>
      <c r="AP325" s="714"/>
      <c r="AQ325" s="714"/>
      <c r="AR325" s="714"/>
      <c r="AS325" s="714"/>
      <c r="AT325" s="714"/>
      <c r="AU325" s="714"/>
      <c r="AV325" s="714"/>
      <c r="AW325" s="714"/>
      <c r="AX325" s="714"/>
      <c r="AY325" s="714"/>
      <c r="AZ325" s="714"/>
      <c r="BA325" s="714"/>
      <c r="BB325" s="714"/>
      <c r="BC325" s="714"/>
      <c r="BD325" s="102"/>
      <c r="BE325" s="102"/>
      <c r="BF325" s="102"/>
      <c r="BG325" s="102"/>
      <c r="BH325" s="102"/>
      <c r="BI325" s="102"/>
      <c r="BJ325" s="102"/>
      <c r="BK325" s="102"/>
      <c r="BL325" s="102"/>
      <c r="BM325" s="102"/>
      <c r="BN325" s="102"/>
      <c r="BO325" s="102"/>
      <c r="BP325" s="102"/>
      <c r="BQ325" s="102"/>
      <c r="BR325" s="102"/>
      <c r="BS325" s="102"/>
      <c r="BT325" s="102"/>
      <c r="BU325" s="102"/>
    </row>
    <row r="326" spans="1:73" ht="13.5" customHeight="1" x14ac:dyDescent="0.15">
      <c r="A326" s="12"/>
      <c r="B326" s="12"/>
      <c r="C326" s="12"/>
      <c r="D326" s="714"/>
      <c r="E326" s="714"/>
      <c r="F326" s="714"/>
      <c r="G326" s="714"/>
      <c r="H326" s="714"/>
      <c r="I326" s="714"/>
      <c r="J326" s="714"/>
      <c r="K326" s="714"/>
      <c r="L326" s="714"/>
      <c r="M326" s="714"/>
      <c r="N326" s="714"/>
      <c r="O326" s="714"/>
      <c r="P326" s="714"/>
      <c r="Q326" s="714"/>
      <c r="R326" s="714"/>
      <c r="S326" s="714"/>
      <c r="T326" s="714"/>
      <c r="U326" s="714"/>
      <c r="V326" s="714"/>
      <c r="W326" s="714"/>
      <c r="X326" s="714"/>
      <c r="Y326" s="714"/>
      <c r="Z326" s="714"/>
      <c r="AA326" s="714"/>
      <c r="AB326" s="714"/>
      <c r="AC326" s="714"/>
      <c r="AD326" s="714"/>
      <c r="AE326" s="714"/>
      <c r="AF326" s="714"/>
      <c r="AG326" s="714"/>
      <c r="AH326" s="714"/>
      <c r="AI326" s="714"/>
      <c r="AJ326" s="714"/>
      <c r="AK326" s="714"/>
      <c r="AL326" s="714"/>
      <c r="AM326" s="714"/>
      <c r="AN326" s="714"/>
      <c r="AO326" s="714"/>
      <c r="AP326" s="714"/>
      <c r="AQ326" s="714"/>
      <c r="AR326" s="714"/>
      <c r="AS326" s="714"/>
      <c r="AT326" s="714"/>
      <c r="AU326" s="714"/>
      <c r="AV326" s="714"/>
      <c r="AW326" s="714"/>
      <c r="AX326" s="714"/>
      <c r="AY326" s="714"/>
      <c r="AZ326" s="714"/>
      <c r="BA326" s="714"/>
      <c r="BB326" s="714"/>
      <c r="BC326" s="714"/>
      <c r="BD326" s="102"/>
      <c r="BE326" s="102"/>
      <c r="BF326" s="102"/>
      <c r="BG326" s="102"/>
      <c r="BH326" s="102"/>
      <c r="BI326" s="102"/>
      <c r="BJ326" s="102"/>
      <c r="BK326" s="102"/>
      <c r="BL326" s="102"/>
      <c r="BM326" s="102"/>
      <c r="BN326" s="102"/>
      <c r="BO326" s="102"/>
      <c r="BP326" s="102"/>
      <c r="BQ326" s="102"/>
      <c r="BR326" s="102"/>
      <c r="BS326" s="102"/>
      <c r="BT326" s="102"/>
      <c r="BU326" s="102"/>
    </row>
    <row r="327" spans="1:73" ht="13.5" customHeight="1" x14ac:dyDescent="0.15">
      <c r="C327" s="13" t="s">
        <v>267</v>
      </c>
    </row>
    <row r="328" spans="1:73" ht="13.5" customHeight="1" x14ac:dyDescent="0.15">
      <c r="C328" s="13" t="s">
        <v>332</v>
      </c>
    </row>
    <row r="329" spans="1:73" ht="13.5" customHeight="1" x14ac:dyDescent="0.15">
      <c r="C329" s="13" t="s">
        <v>333</v>
      </c>
    </row>
    <row r="330" spans="1:73" ht="13.5" customHeight="1" x14ac:dyDescent="0.15">
      <c r="C330" s="13"/>
    </row>
    <row r="331" spans="1:73" ht="18" customHeight="1" x14ac:dyDescent="0.15">
      <c r="A331" s="7" t="s">
        <v>335</v>
      </c>
      <c r="BG331" s="8"/>
    </row>
    <row r="332" spans="1:73" ht="13.5" customHeight="1" x14ac:dyDescent="0.15">
      <c r="A332" s="7" t="s">
        <v>135</v>
      </c>
      <c r="BG332" s="8"/>
    </row>
    <row r="333" spans="1:73" ht="15" customHeight="1" x14ac:dyDescent="0.15">
      <c r="A333" s="41"/>
      <c r="B333" s="319" t="s">
        <v>22</v>
      </c>
      <c r="C333" s="320"/>
      <c r="D333" s="320"/>
      <c r="E333" s="320"/>
      <c r="F333" s="320"/>
      <c r="G333" s="320"/>
      <c r="H333" s="320"/>
      <c r="I333" s="320"/>
      <c r="J333" s="320"/>
      <c r="K333" s="320"/>
      <c r="L333" s="320"/>
      <c r="M333" s="320"/>
      <c r="N333" s="320"/>
      <c r="O333" s="320"/>
      <c r="P333" s="320"/>
      <c r="Q333" s="321"/>
      <c r="R333" s="319" t="s">
        <v>345</v>
      </c>
      <c r="S333" s="320"/>
      <c r="T333" s="320"/>
      <c r="U333" s="320"/>
      <c r="V333" s="320"/>
      <c r="W333" s="320"/>
      <c r="X333" s="321"/>
      <c r="Y333" s="586" t="s">
        <v>23</v>
      </c>
      <c r="Z333" s="587"/>
      <c r="AA333" s="587"/>
      <c r="AB333" s="587"/>
      <c r="AC333" s="587"/>
      <c r="AD333" s="587"/>
      <c r="AE333" s="587"/>
      <c r="AF333" s="587"/>
      <c r="AG333" s="587"/>
      <c r="AH333" s="587"/>
      <c r="AI333" s="587"/>
      <c r="AJ333" s="587"/>
      <c r="AK333" s="587"/>
      <c r="AL333" s="587"/>
      <c r="AM333" s="587"/>
      <c r="AN333" s="587"/>
      <c r="AO333" s="587"/>
      <c r="AP333" s="587"/>
      <c r="AQ333" s="587"/>
      <c r="AR333" s="588"/>
      <c r="AS333" s="780" t="s">
        <v>136</v>
      </c>
      <c r="AT333" s="781"/>
      <c r="AU333" s="781"/>
      <c r="AV333" s="781"/>
      <c r="AW333" s="781"/>
      <c r="AX333" s="781"/>
      <c r="AY333" s="781"/>
      <c r="AZ333" s="781"/>
      <c r="BA333" s="781"/>
      <c r="BB333" s="781"/>
      <c r="BC333" s="781"/>
      <c r="BD333" s="781"/>
      <c r="BE333" s="782"/>
    </row>
    <row r="334" spans="1:73" ht="15" customHeight="1" x14ac:dyDescent="0.15">
      <c r="A334" s="41"/>
      <c r="B334" s="322"/>
      <c r="C334" s="323"/>
      <c r="D334" s="323"/>
      <c r="E334" s="323"/>
      <c r="F334" s="323"/>
      <c r="G334" s="323"/>
      <c r="H334" s="323"/>
      <c r="I334" s="323"/>
      <c r="J334" s="323"/>
      <c r="K334" s="323"/>
      <c r="L334" s="323"/>
      <c r="M334" s="323"/>
      <c r="N334" s="323"/>
      <c r="O334" s="323"/>
      <c r="P334" s="323"/>
      <c r="Q334" s="324"/>
      <c r="R334" s="322"/>
      <c r="S334" s="323"/>
      <c r="T334" s="323"/>
      <c r="U334" s="323"/>
      <c r="V334" s="323"/>
      <c r="W334" s="323"/>
      <c r="X334" s="324"/>
      <c r="Y334" s="786" t="s">
        <v>26</v>
      </c>
      <c r="Z334" s="787"/>
      <c r="AA334" s="787"/>
      <c r="AB334" s="787"/>
      <c r="AC334" s="787"/>
      <c r="AD334" s="787"/>
      <c r="AE334" s="788"/>
      <c r="AF334" s="653" t="s">
        <v>27</v>
      </c>
      <c r="AG334" s="653"/>
      <c r="AH334" s="653"/>
      <c r="AI334" s="653"/>
      <c r="AJ334" s="653"/>
      <c r="AK334" s="653"/>
      <c r="AL334" s="653"/>
      <c r="AM334" s="653" t="s">
        <v>28</v>
      </c>
      <c r="AN334" s="653"/>
      <c r="AO334" s="653"/>
      <c r="AP334" s="653"/>
      <c r="AQ334" s="653"/>
      <c r="AR334" s="653"/>
      <c r="AS334" s="783"/>
      <c r="AT334" s="784"/>
      <c r="AU334" s="784"/>
      <c r="AV334" s="784"/>
      <c r="AW334" s="784"/>
      <c r="AX334" s="784"/>
      <c r="AY334" s="784"/>
      <c r="AZ334" s="784"/>
      <c r="BA334" s="784"/>
      <c r="BB334" s="784"/>
      <c r="BC334" s="784"/>
      <c r="BD334" s="784"/>
      <c r="BE334" s="785"/>
    </row>
    <row r="335" spans="1:73" ht="12.6" customHeight="1" x14ac:dyDescent="0.15">
      <c r="A335" s="41"/>
      <c r="B335" s="715"/>
      <c r="C335" s="716"/>
      <c r="D335" s="716"/>
      <c r="E335" s="716"/>
      <c r="F335" s="716"/>
      <c r="G335" s="716"/>
      <c r="H335" s="716"/>
      <c r="I335" s="716"/>
      <c r="J335" s="716"/>
      <c r="K335" s="716"/>
      <c r="L335" s="716"/>
      <c r="M335" s="716"/>
      <c r="N335" s="716"/>
      <c r="O335" s="716"/>
      <c r="P335" s="716"/>
      <c r="Q335" s="717"/>
      <c r="R335" s="413" t="s">
        <v>29</v>
      </c>
      <c r="S335" s="414"/>
      <c r="T335" s="414"/>
      <c r="U335" s="414"/>
      <c r="V335" s="414"/>
      <c r="W335" s="414"/>
      <c r="X335" s="415"/>
      <c r="Y335" s="413" t="s">
        <v>29</v>
      </c>
      <c r="Z335" s="414"/>
      <c r="AA335" s="414"/>
      <c r="AB335" s="414"/>
      <c r="AC335" s="414"/>
      <c r="AD335" s="414"/>
      <c r="AE335" s="415"/>
      <c r="AF335" s="652" t="s">
        <v>29</v>
      </c>
      <c r="AG335" s="652"/>
      <c r="AH335" s="652"/>
      <c r="AI335" s="652"/>
      <c r="AJ335" s="652"/>
      <c r="AK335" s="652"/>
      <c r="AL335" s="652"/>
      <c r="AM335" s="416" t="s">
        <v>30</v>
      </c>
      <c r="AN335" s="416"/>
      <c r="AO335" s="416"/>
      <c r="AP335" s="416"/>
      <c r="AQ335" s="416"/>
      <c r="AR335" s="416"/>
      <c r="AS335" s="654"/>
      <c r="AT335" s="655"/>
      <c r="AU335" s="655"/>
      <c r="AV335" s="655"/>
      <c r="AW335" s="655"/>
      <c r="AX335" s="655"/>
      <c r="AY335" s="655"/>
      <c r="AZ335" s="655"/>
      <c r="BA335" s="655"/>
      <c r="BB335" s="655"/>
      <c r="BC335" s="655"/>
      <c r="BD335" s="655"/>
      <c r="BE335" s="656"/>
    </row>
    <row r="336" spans="1:73" ht="13.5" customHeight="1" x14ac:dyDescent="0.15">
      <c r="A336" s="41"/>
      <c r="B336" s="346" t="s">
        <v>137</v>
      </c>
      <c r="C336" s="357"/>
      <c r="D336" s="349" t="s">
        <v>31</v>
      </c>
      <c r="E336" s="349"/>
      <c r="F336" s="349"/>
      <c r="G336" s="349"/>
      <c r="H336" s="349"/>
      <c r="I336" s="349"/>
      <c r="J336" s="349"/>
      <c r="K336" s="349"/>
      <c r="L336" s="349"/>
      <c r="M336" s="349"/>
      <c r="N336" s="349"/>
      <c r="O336" s="349"/>
      <c r="P336" s="349"/>
      <c r="Q336" s="350"/>
      <c r="R336" s="371"/>
      <c r="S336" s="372"/>
      <c r="T336" s="372"/>
      <c r="U336" s="372"/>
      <c r="V336" s="372"/>
      <c r="W336" s="372"/>
      <c r="X336" s="373"/>
      <c r="Y336" s="371"/>
      <c r="Z336" s="372"/>
      <c r="AA336" s="372"/>
      <c r="AB336" s="372"/>
      <c r="AC336" s="372"/>
      <c r="AD336" s="372"/>
      <c r="AE336" s="373"/>
      <c r="AF336" s="371"/>
      <c r="AG336" s="372"/>
      <c r="AH336" s="372"/>
      <c r="AI336" s="372"/>
      <c r="AJ336" s="372"/>
      <c r="AK336" s="372"/>
      <c r="AL336" s="373"/>
      <c r="AM336" s="371"/>
      <c r="AN336" s="372"/>
      <c r="AO336" s="372"/>
      <c r="AP336" s="372"/>
      <c r="AQ336" s="372"/>
      <c r="AR336" s="373"/>
      <c r="AS336" s="365"/>
      <c r="AT336" s="366"/>
      <c r="AU336" s="366"/>
      <c r="AV336" s="366"/>
      <c r="AW336" s="366"/>
      <c r="AX336" s="366"/>
      <c r="AY336" s="366"/>
      <c r="AZ336" s="366"/>
      <c r="BA336" s="366"/>
      <c r="BB336" s="366"/>
      <c r="BC336" s="366"/>
      <c r="BD336" s="366"/>
      <c r="BE336" s="367"/>
    </row>
    <row r="337" spans="1:59" ht="13.5" customHeight="1" x14ac:dyDescent="0.15">
      <c r="A337" s="41"/>
      <c r="B337" s="347"/>
      <c r="C337" s="358"/>
      <c r="D337" s="351"/>
      <c r="E337" s="351"/>
      <c r="F337" s="351"/>
      <c r="G337" s="351"/>
      <c r="H337" s="351"/>
      <c r="I337" s="351"/>
      <c r="J337" s="351"/>
      <c r="K337" s="351"/>
      <c r="L337" s="351"/>
      <c r="M337" s="351"/>
      <c r="N337" s="351"/>
      <c r="O337" s="351"/>
      <c r="P337" s="351"/>
      <c r="Q337" s="352"/>
      <c r="R337" s="368">
        <f>AM247</f>
        <v>0</v>
      </c>
      <c r="S337" s="369"/>
      <c r="T337" s="369"/>
      <c r="U337" s="369"/>
      <c r="V337" s="369"/>
      <c r="W337" s="369"/>
      <c r="X337" s="370"/>
      <c r="Y337" s="368">
        <f>AS247</f>
        <v>0</v>
      </c>
      <c r="Z337" s="369"/>
      <c r="AA337" s="369"/>
      <c r="AB337" s="369"/>
      <c r="AC337" s="369"/>
      <c r="AD337" s="369"/>
      <c r="AE337" s="370"/>
      <c r="AF337" s="368"/>
      <c r="AG337" s="369"/>
      <c r="AH337" s="369"/>
      <c r="AI337" s="369"/>
      <c r="AJ337" s="369"/>
      <c r="AK337" s="369"/>
      <c r="AL337" s="370"/>
      <c r="AM337" s="368"/>
      <c r="AN337" s="369"/>
      <c r="AO337" s="369"/>
      <c r="AP337" s="369"/>
      <c r="AQ337" s="369"/>
      <c r="AR337" s="370"/>
      <c r="AS337" s="362"/>
      <c r="AT337" s="363"/>
      <c r="AU337" s="363"/>
      <c r="AV337" s="363"/>
      <c r="AW337" s="363"/>
      <c r="AX337" s="363"/>
      <c r="AY337" s="363"/>
      <c r="AZ337" s="363"/>
      <c r="BA337" s="363"/>
      <c r="BB337" s="363"/>
      <c r="BC337" s="363"/>
      <c r="BD337" s="363"/>
      <c r="BE337" s="364"/>
    </row>
    <row r="338" spans="1:59" ht="13.5" customHeight="1" x14ac:dyDescent="0.15">
      <c r="A338" s="41"/>
      <c r="B338" s="346" t="s">
        <v>197</v>
      </c>
      <c r="C338" s="357"/>
      <c r="D338" s="349" t="s">
        <v>33</v>
      </c>
      <c r="E338" s="349"/>
      <c r="F338" s="349"/>
      <c r="G338" s="349"/>
      <c r="H338" s="349"/>
      <c r="I338" s="349"/>
      <c r="J338" s="349"/>
      <c r="K338" s="349"/>
      <c r="L338" s="349"/>
      <c r="M338" s="349"/>
      <c r="N338" s="349"/>
      <c r="O338" s="349"/>
      <c r="P338" s="349"/>
      <c r="Q338" s="350"/>
      <c r="R338" s="371"/>
      <c r="S338" s="372"/>
      <c r="T338" s="372"/>
      <c r="U338" s="372"/>
      <c r="V338" s="372"/>
      <c r="W338" s="372"/>
      <c r="X338" s="373"/>
      <c r="Y338" s="371"/>
      <c r="Z338" s="372"/>
      <c r="AA338" s="372"/>
      <c r="AB338" s="372"/>
      <c r="AC338" s="372"/>
      <c r="AD338" s="372"/>
      <c r="AE338" s="373"/>
      <c r="AF338" s="371"/>
      <c r="AG338" s="372"/>
      <c r="AH338" s="372"/>
      <c r="AI338" s="372"/>
      <c r="AJ338" s="372"/>
      <c r="AK338" s="372"/>
      <c r="AL338" s="373"/>
      <c r="AM338" s="371"/>
      <c r="AN338" s="372"/>
      <c r="AO338" s="372"/>
      <c r="AP338" s="372"/>
      <c r="AQ338" s="372"/>
      <c r="AR338" s="373"/>
      <c r="AS338" s="365"/>
      <c r="AT338" s="366"/>
      <c r="AU338" s="366"/>
      <c r="AV338" s="366"/>
      <c r="AW338" s="366"/>
      <c r="AX338" s="366"/>
      <c r="AY338" s="366"/>
      <c r="AZ338" s="366"/>
      <c r="BA338" s="366"/>
      <c r="BB338" s="366"/>
      <c r="BC338" s="366"/>
      <c r="BD338" s="366"/>
      <c r="BE338" s="367"/>
    </row>
    <row r="339" spans="1:59" ht="13.5" customHeight="1" x14ac:dyDescent="0.15">
      <c r="A339" s="41"/>
      <c r="B339" s="347"/>
      <c r="C339" s="358"/>
      <c r="D339" s="351"/>
      <c r="E339" s="351"/>
      <c r="F339" s="351"/>
      <c r="G339" s="351"/>
      <c r="H339" s="351"/>
      <c r="I339" s="351"/>
      <c r="J339" s="351"/>
      <c r="K339" s="351"/>
      <c r="L339" s="351"/>
      <c r="M339" s="351"/>
      <c r="N339" s="351"/>
      <c r="O339" s="351"/>
      <c r="P339" s="351"/>
      <c r="Q339" s="352"/>
      <c r="R339" s="368">
        <f>AI281</f>
        <v>0</v>
      </c>
      <c r="S339" s="369"/>
      <c r="T339" s="369"/>
      <c r="U339" s="369"/>
      <c r="V339" s="369"/>
      <c r="W339" s="369"/>
      <c r="X339" s="370"/>
      <c r="Y339" s="368">
        <f>AI281</f>
        <v>0</v>
      </c>
      <c r="Z339" s="369"/>
      <c r="AA339" s="369"/>
      <c r="AB339" s="369"/>
      <c r="AC339" s="369"/>
      <c r="AD339" s="369"/>
      <c r="AE339" s="370"/>
      <c r="AF339" s="368"/>
      <c r="AG339" s="369"/>
      <c r="AH339" s="369"/>
      <c r="AI339" s="369"/>
      <c r="AJ339" s="369"/>
      <c r="AK339" s="369"/>
      <c r="AL339" s="370"/>
      <c r="AM339" s="368"/>
      <c r="AN339" s="369"/>
      <c r="AO339" s="369"/>
      <c r="AP339" s="369"/>
      <c r="AQ339" s="369"/>
      <c r="AR339" s="370"/>
      <c r="AS339" s="362"/>
      <c r="AT339" s="363"/>
      <c r="AU339" s="363"/>
      <c r="AV339" s="363"/>
      <c r="AW339" s="363"/>
      <c r="AX339" s="363"/>
      <c r="AY339" s="363"/>
      <c r="AZ339" s="363"/>
      <c r="BA339" s="363"/>
      <c r="BB339" s="363"/>
      <c r="BC339" s="363"/>
      <c r="BD339" s="363"/>
      <c r="BE339" s="364"/>
    </row>
    <row r="340" spans="1:59" ht="13.5" customHeight="1" x14ac:dyDescent="0.15">
      <c r="A340" s="41"/>
      <c r="B340" s="346" t="s">
        <v>198</v>
      </c>
      <c r="C340" s="357"/>
      <c r="D340" s="353" t="s">
        <v>35</v>
      </c>
      <c r="E340" s="353"/>
      <c r="F340" s="353"/>
      <c r="G340" s="353"/>
      <c r="H340" s="353"/>
      <c r="I340" s="353"/>
      <c r="J340" s="353"/>
      <c r="K340" s="353"/>
      <c r="L340" s="353"/>
      <c r="M340" s="353"/>
      <c r="N340" s="353"/>
      <c r="O340" s="353"/>
      <c r="P340" s="353"/>
      <c r="Q340" s="354"/>
      <c r="R340" s="371"/>
      <c r="S340" s="372"/>
      <c r="T340" s="372"/>
      <c r="U340" s="372"/>
      <c r="V340" s="372"/>
      <c r="W340" s="372"/>
      <c r="X340" s="373"/>
      <c r="Y340" s="371"/>
      <c r="Z340" s="372"/>
      <c r="AA340" s="372"/>
      <c r="AB340" s="372"/>
      <c r="AC340" s="372"/>
      <c r="AD340" s="372"/>
      <c r="AE340" s="373"/>
      <c r="AF340" s="371"/>
      <c r="AG340" s="372"/>
      <c r="AH340" s="372"/>
      <c r="AI340" s="372"/>
      <c r="AJ340" s="372"/>
      <c r="AK340" s="372"/>
      <c r="AL340" s="373"/>
      <c r="AM340" s="371"/>
      <c r="AN340" s="372"/>
      <c r="AO340" s="372"/>
      <c r="AP340" s="372"/>
      <c r="AQ340" s="372"/>
      <c r="AR340" s="373"/>
      <c r="AS340" s="365"/>
      <c r="AT340" s="366"/>
      <c r="AU340" s="366"/>
      <c r="AV340" s="366"/>
      <c r="AW340" s="366"/>
      <c r="AX340" s="366"/>
      <c r="AY340" s="366"/>
      <c r="AZ340" s="366"/>
      <c r="BA340" s="366"/>
      <c r="BB340" s="366"/>
      <c r="BC340" s="366"/>
      <c r="BD340" s="366"/>
      <c r="BE340" s="367"/>
    </row>
    <row r="341" spans="1:59" ht="13.5" customHeight="1" x14ac:dyDescent="0.15">
      <c r="A341" s="41"/>
      <c r="B341" s="348"/>
      <c r="C341" s="298"/>
      <c r="D341" s="355"/>
      <c r="E341" s="355"/>
      <c r="F341" s="355"/>
      <c r="G341" s="355"/>
      <c r="H341" s="355"/>
      <c r="I341" s="355"/>
      <c r="J341" s="355"/>
      <c r="K341" s="355"/>
      <c r="L341" s="355"/>
      <c r="M341" s="355"/>
      <c r="N341" s="355"/>
      <c r="O341" s="355"/>
      <c r="P341" s="355"/>
      <c r="Q341" s="356"/>
      <c r="R341" s="757">
        <f>AL307</f>
        <v>0</v>
      </c>
      <c r="S341" s="758"/>
      <c r="T341" s="758"/>
      <c r="U341" s="758"/>
      <c r="V341" s="758"/>
      <c r="W341" s="758"/>
      <c r="X341" s="759"/>
      <c r="Y341" s="757">
        <f>AV307</f>
        <v>0</v>
      </c>
      <c r="Z341" s="758"/>
      <c r="AA341" s="758"/>
      <c r="AB341" s="758"/>
      <c r="AC341" s="758"/>
      <c r="AD341" s="758"/>
      <c r="AE341" s="759"/>
      <c r="AF341" s="757"/>
      <c r="AG341" s="758"/>
      <c r="AH341" s="758"/>
      <c r="AI341" s="758"/>
      <c r="AJ341" s="758"/>
      <c r="AK341" s="758"/>
      <c r="AL341" s="759"/>
      <c r="AM341" s="757"/>
      <c r="AN341" s="758"/>
      <c r="AO341" s="758"/>
      <c r="AP341" s="758"/>
      <c r="AQ341" s="758"/>
      <c r="AR341" s="759"/>
      <c r="AS341" s="791"/>
      <c r="AT341" s="792"/>
      <c r="AU341" s="792"/>
      <c r="AV341" s="792"/>
      <c r="AW341" s="792"/>
      <c r="AX341" s="792"/>
      <c r="AY341" s="792"/>
      <c r="AZ341" s="792"/>
      <c r="BA341" s="792"/>
      <c r="BB341" s="792"/>
      <c r="BC341" s="792"/>
      <c r="BD341" s="792"/>
      <c r="BE341" s="793"/>
    </row>
    <row r="342" spans="1:59" ht="13.5" customHeight="1" x14ac:dyDescent="0.15">
      <c r="A342" s="41"/>
      <c r="B342" s="343" t="s">
        <v>37</v>
      </c>
      <c r="C342" s="344"/>
      <c r="D342" s="344"/>
      <c r="E342" s="344"/>
      <c r="F342" s="344"/>
      <c r="G342" s="344"/>
      <c r="H342" s="344"/>
      <c r="I342" s="344"/>
      <c r="J342" s="344"/>
      <c r="K342" s="344"/>
      <c r="L342" s="344"/>
      <c r="M342" s="344"/>
      <c r="N342" s="344"/>
      <c r="O342" s="344"/>
      <c r="P342" s="344"/>
      <c r="Q342" s="345"/>
      <c r="R342" s="359"/>
      <c r="S342" s="360"/>
      <c r="T342" s="360"/>
      <c r="U342" s="360"/>
      <c r="V342" s="360"/>
      <c r="W342" s="360"/>
      <c r="X342" s="361"/>
      <c r="Y342" s="359"/>
      <c r="Z342" s="360"/>
      <c r="AA342" s="360"/>
      <c r="AB342" s="360"/>
      <c r="AC342" s="360"/>
      <c r="AD342" s="360"/>
      <c r="AE342" s="361"/>
      <c r="AF342" s="359"/>
      <c r="AG342" s="360"/>
      <c r="AH342" s="360"/>
      <c r="AI342" s="360"/>
      <c r="AJ342" s="360"/>
      <c r="AK342" s="360"/>
      <c r="AL342" s="361"/>
      <c r="AM342" s="359"/>
      <c r="AN342" s="360"/>
      <c r="AO342" s="360"/>
      <c r="AP342" s="360"/>
      <c r="AQ342" s="360"/>
      <c r="AR342" s="361"/>
      <c r="AS342" s="103"/>
      <c r="AT342" s="104"/>
      <c r="AU342" s="104"/>
      <c r="AV342" s="104"/>
      <c r="AW342" s="104"/>
      <c r="AX342" s="104"/>
      <c r="AY342" s="104"/>
      <c r="AZ342" s="104"/>
      <c r="BA342" s="104"/>
      <c r="BB342" s="104"/>
      <c r="BC342" s="104"/>
      <c r="BD342" s="104"/>
      <c r="BE342" s="105"/>
    </row>
    <row r="343" spans="1:59" ht="13.5" customHeight="1" x14ac:dyDescent="0.15">
      <c r="A343" s="41"/>
      <c r="B343" s="322"/>
      <c r="C343" s="323"/>
      <c r="D343" s="323"/>
      <c r="E343" s="323"/>
      <c r="F343" s="323"/>
      <c r="G343" s="323"/>
      <c r="H343" s="323"/>
      <c r="I343" s="323"/>
      <c r="J343" s="323"/>
      <c r="K343" s="323"/>
      <c r="L343" s="323"/>
      <c r="M343" s="323"/>
      <c r="N343" s="323"/>
      <c r="O343" s="323"/>
      <c r="P343" s="323"/>
      <c r="Q343" s="324"/>
      <c r="R343" s="757">
        <f>SUM(R337,R339,R341)</f>
        <v>0</v>
      </c>
      <c r="S343" s="758"/>
      <c r="T343" s="758"/>
      <c r="U343" s="758"/>
      <c r="V343" s="758"/>
      <c r="W343" s="758"/>
      <c r="X343" s="759"/>
      <c r="Y343" s="800">
        <f>SUM(Y337,Y339,Y341)</f>
        <v>0</v>
      </c>
      <c r="Z343" s="801"/>
      <c r="AA343" s="801"/>
      <c r="AB343" s="801"/>
      <c r="AC343" s="801"/>
      <c r="AD343" s="801"/>
      <c r="AE343" s="802"/>
      <c r="AF343" s="800">
        <f>SUM(AF337,AF339,AF341)</f>
        <v>0</v>
      </c>
      <c r="AG343" s="801"/>
      <c r="AH343" s="801"/>
      <c r="AI343" s="801"/>
      <c r="AJ343" s="801"/>
      <c r="AK343" s="801"/>
      <c r="AL343" s="802"/>
      <c r="AM343" s="800">
        <f>SUM(AM337,AM339,AM341)</f>
        <v>0</v>
      </c>
      <c r="AN343" s="801"/>
      <c r="AO343" s="801"/>
      <c r="AP343" s="801"/>
      <c r="AQ343" s="801"/>
      <c r="AR343" s="802"/>
      <c r="AS343" s="750"/>
      <c r="AT343" s="751"/>
      <c r="AU343" s="751"/>
      <c r="AV343" s="751"/>
      <c r="AW343" s="751"/>
      <c r="AX343" s="751"/>
      <c r="AY343" s="751"/>
      <c r="AZ343" s="751"/>
      <c r="BA343" s="751"/>
      <c r="BB343" s="751"/>
      <c r="BC343" s="751"/>
      <c r="BD343" s="751"/>
      <c r="BE343" s="752"/>
    </row>
    <row r="344" spans="1:59" s="15" customFormat="1" ht="15" customHeight="1" x14ac:dyDescent="0.15">
      <c r="B344" s="106" t="s">
        <v>140</v>
      </c>
      <c r="S344" s="107"/>
      <c r="T344" s="107"/>
      <c r="U344" s="107"/>
      <c r="V344" s="107"/>
      <c r="W344" s="107"/>
      <c r="X344" s="107"/>
      <c r="Y344" s="108"/>
      <c r="Z344" s="108"/>
      <c r="AA344" s="108"/>
      <c r="AB344" s="108"/>
      <c r="AC344" s="108"/>
      <c r="AD344" s="108"/>
      <c r="AE344" s="109"/>
      <c r="AF344" s="109"/>
      <c r="AG344" s="109"/>
      <c r="AH344" s="109"/>
      <c r="AI344" s="109"/>
      <c r="AJ344" s="109"/>
      <c r="AK344" s="109"/>
      <c r="AL344" s="109"/>
      <c r="AM344" s="109"/>
      <c r="AN344" s="109"/>
      <c r="AO344" s="109"/>
      <c r="AP344" s="109"/>
      <c r="AQ344" s="109"/>
      <c r="AR344" s="109"/>
      <c r="AS344" s="110"/>
      <c r="AT344" s="110"/>
      <c r="AU344" s="110"/>
      <c r="BG344" s="16"/>
    </row>
    <row r="345" spans="1:59" s="13" customFormat="1" ht="11.1" customHeight="1" x14ac:dyDescent="0.15">
      <c r="B345" s="50" t="s">
        <v>348</v>
      </c>
      <c r="AE345" s="111"/>
      <c r="AF345" s="112"/>
      <c r="AG345" s="112"/>
      <c r="AH345" s="112"/>
      <c r="AI345" s="112"/>
      <c r="AJ345" s="112"/>
      <c r="AK345" s="112"/>
      <c r="AL345" s="112"/>
      <c r="AM345" s="112"/>
      <c r="AN345" s="112"/>
      <c r="AO345" s="112"/>
      <c r="AP345" s="112"/>
      <c r="AQ345" s="112"/>
      <c r="AR345" s="112"/>
      <c r="AS345" s="112"/>
      <c r="AT345" s="112"/>
      <c r="AU345" s="112"/>
      <c r="BG345" s="17"/>
    </row>
    <row r="346" spans="1:59" s="13" customFormat="1" ht="11.1" customHeight="1" x14ac:dyDescent="0.15">
      <c r="B346" s="50"/>
      <c r="AE346" s="111"/>
      <c r="AF346" s="112"/>
      <c r="AG346" s="112"/>
      <c r="AH346" s="112"/>
      <c r="AI346" s="112"/>
      <c r="AJ346" s="112"/>
      <c r="AK346" s="112"/>
      <c r="AL346" s="112"/>
      <c r="AM346" s="112"/>
      <c r="AN346" s="112"/>
      <c r="AO346" s="112"/>
      <c r="AP346" s="112"/>
      <c r="AQ346" s="112"/>
      <c r="AR346" s="112"/>
      <c r="AS346" s="112"/>
      <c r="AT346" s="112"/>
      <c r="AU346" s="112"/>
      <c r="BG346" s="17"/>
    </row>
    <row r="347" spans="1:59" ht="12" customHeight="1" x14ac:dyDescent="0.15">
      <c r="A347" s="7" t="s">
        <v>141</v>
      </c>
      <c r="B347" s="10"/>
      <c r="C347" s="10"/>
      <c r="D347" s="10"/>
      <c r="E347" s="10"/>
      <c r="F347" s="10"/>
      <c r="G347" s="10"/>
      <c r="H347" s="10"/>
      <c r="I347" s="10"/>
      <c r="J347" s="10"/>
      <c r="K347" s="10"/>
      <c r="L347" s="10"/>
      <c r="M347" s="10"/>
      <c r="N347" s="10"/>
      <c r="O347" s="10"/>
      <c r="P347" s="10"/>
      <c r="AS347" s="10"/>
      <c r="AT347" s="10"/>
      <c r="AU347" s="10"/>
      <c r="AV347" s="10"/>
      <c r="AW347" s="10"/>
      <c r="AX347" s="10"/>
      <c r="AY347" s="10"/>
      <c r="AZ347" s="10"/>
      <c r="BA347" s="10"/>
      <c r="BB347" s="10"/>
      <c r="BC347" s="10"/>
      <c r="BD347" s="10"/>
      <c r="BG347" s="8"/>
    </row>
    <row r="348" spans="1:59" ht="12" customHeight="1" x14ac:dyDescent="0.15">
      <c r="B348" s="7" t="s">
        <v>142</v>
      </c>
      <c r="BF348" s="113"/>
      <c r="BG348" s="8"/>
    </row>
    <row r="349" spans="1:59" ht="13.5" customHeight="1" x14ac:dyDescent="0.15">
      <c r="B349" s="731" t="s">
        <v>143</v>
      </c>
      <c r="C349" s="732"/>
      <c r="D349" s="732"/>
      <c r="E349" s="732"/>
      <c r="F349" s="732"/>
      <c r="G349" s="732"/>
      <c r="H349" s="732"/>
      <c r="I349" s="732"/>
      <c r="J349" s="732"/>
      <c r="K349" s="732"/>
      <c r="L349" s="732"/>
      <c r="M349" s="732"/>
      <c r="N349" s="732"/>
      <c r="O349" s="732"/>
      <c r="P349" s="732"/>
      <c r="Q349" s="733"/>
      <c r="R349" s="614" t="s">
        <v>144</v>
      </c>
      <c r="S349" s="556"/>
      <c r="T349" s="556"/>
      <c r="U349" s="556"/>
      <c r="V349" s="556"/>
      <c r="W349" s="556"/>
      <c r="X349" s="556"/>
      <c r="Y349" s="556"/>
      <c r="Z349" s="556"/>
      <c r="AA349" s="556"/>
      <c r="AB349" s="319" t="s">
        <v>145</v>
      </c>
      <c r="AC349" s="320"/>
      <c r="AD349" s="320"/>
      <c r="AE349" s="320"/>
      <c r="AF349" s="320"/>
      <c r="AG349" s="320"/>
      <c r="AH349" s="320"/>
      <c r="AI349" s="320"/>
      <c r="AJ349" s="320"/>
      <c r="AK349" s="321"/>
      <c r="AL349" s="556" t="s">
        <v>146</v>
      </c>
      <c r="AM349" s="556"/>
      <c r="AN349" s="556"/>
      <c r="AO349" s="556"/>
      <c r="AP349" s="556"/>
      <c r="AQ349" s="556"/>
      <c r="AR349" s="556"/>
      <c r="AS349" s="556"/>
      <c r="AT349" s="556"/>
      <c r="AU349" s="556"/>
      <c r="AV349" s="556"/>
      <c r="AW349" s="556"/>
      <c r="AX349" s="556"/>
      <c r="AY349" s="556"/>
      <c r="AZ349" s="556"/>
      <c r="BA349" s="794" t="s">
        <v>25</v>
      </c>
      <c r="BB349" s="794"/>
      <c r="BC349" s="794"/>
      <c r="BD349" s="794"/>
      <c r="BE349" s="794"/>
      <c r="BF349" s="41"/>
      <c r="BG349" s="8"/>
    </row>
    <row r="350" spans="1:59" ht="14.1" customHeight="1" x14ac:dyDescent="0.15">
      <c r="B350" s="734"/>
      <c r="C350" s="735"/>
      <c r="D350" s="735"/>
      <c r="E350" s="735"/>
      <c r="F350" s="735"/>
      <c r="G350" s="735"/>
      <c r="H350" s="735"/>
      <c r="I350" s="735"/>
      <c r="J350" s="735"/>
      <c r="K350" s="735"/>
      <c r="L350" s="735"/>
      <c r="M350" s="735"/>
      <c r="N350" s="735"/>
      <c r="O350" s="735"/>
      <c r="P350" s="735"/>
      <c r="Q350" s="736"/>
      <c r="R350" s="556"/>
      <c r="S350" s="556"/>
      <c r="T350" s="556"/>
      <c r="U350" s="556"/>
      <c r="V350" s="556"/>
      <c r="W350" s="556"/>
      <c r="X350" s="556"/>
      <c r="Y350" s="556"/>
      <c r="Z350" s="556"/>
      <c r="AA350" s="556"/>
      <c r="AB350" s="322"/>
      <c r="AC350" s="323"/>
      <c r="AD350" s="323"/>
      <c r="AE350" s="323"/>
      <c r="AF350" s="323"/>
      <c r="AG350" s="323"/>
      <c r="AH350" s="323"/>
      <c r="AI350" s="323"/>
      <c r="AJ350" s="323"/>
      <c r="AK350" s="324"/>
      <c r="AL350" s="556" t="s">
        <v>147</v>
      </c>
      <c r="AM350" s="556"/>
      <c r="AN350" s="556"/>
      <c r="AO350" s="556"/>
      <c r="AP350" s="556"/>
      <c r="AQ350" s="556"/>
      <c r="AR350" s="556"/>
      <c r="AS350" s="556"/>
      <c r="AT350" s="556" t="s">
        <v>148</v>
      </c>
      <c r="AU350" s="556"/>
      <c r="AV350" s="556"/>
      <c r="AW350" s="556"/>
      <c r="AX350" s="556"/>
      <c r="AY350" s="556"/>
      <c r="AZ350" s="556"/>
      <c r="BA350" s="794"/>
      <c r="BB350" s="794"/>
      <c r="BC350" s="794"/>
      <c r="BD350" s="794"/>
      <c r="BE350" s="794"/>
      <c r="BF350" s="41"/>
      <c r="BG350" s="8"/>
    </row>
    <row r="351" spans="1:59" x14ac:dyDescent="0.15">
      <c r="B351" s="114"/>
      <c r="C351" s="115"/>
      <c r="D351" s="115"/>
      <c r="E351" s="115"/>
      <c r="F351" s="115"/>
      <c r="G351" s="115"/>
      <c r="H351" s="115"/>
      <c r="I351" s="115"/>
      <c r="J351" s="115"/>
      <c r="K351" s="115"/>
      <c r="L351" s="115"/>
      <c r="M351" s="115"/>
      <c r="N351" s="115"/>
      <c r="O351" s="115"/>
      <c r="P351" s="115"/>
      <c r="Q351" s="116"/>
      <c r="R351" s="754" t="s">
        <v>30</v>
      </c>
      <c r="S351" s="755"/>
      <c r="T351" s="755"/>
      <c r="U351" s="755"/>
      <c r="V351" s="755"/>
      <c r="W351" s="755"/>
      <c r="X351" s="755"/>
      <c r="Y351" s="755"/>
      <c r="Z351" s="755"/>
      <c r="AA351" s="756"/>
      <c r="AB351" s="754" t="s">
        <v>30</v>
      </c>
      <c r="AC351" s="755"/>
      <c r="AD351" s="755"/>
      <c r="AE351" s="755"/>
      <c r="AF351" s="755"/>
      <c r="AG351" s="755"/>
      <c r="AH351" s="755"/>
      <c r="AI351" s="755"/>
      <c r="AJ351" s="755"/>
      <c r="AK351" s="756"/>
      <c r="AL351" s="754" t="s">
        <v>30</v>
      </c>
      <c r="AM351" s="755"/>
      <c r="AN351" s="755"/>
      <c r="AO351" s="755"/>
      <c r="AP351" s="755"/>
      <c r="AQ351" s="755"/>
      <c r="AR351" s="755"/>
      <c r="AS351" s="756"/>
      <c r="AT351" s="754" t="s">
        <v>30</v>
      </c>
      <c r="AU351" s="755"/>
      <c r="AV351" s="755"/>
      <c r="AW351" s="755"/>
      <c r="AX351" s="755"/>
      <c r="AY351" s="755"/>
      <c r="AZ351" s="756"/>
      <c r="BA351" s="753"/>
      <c r="BB351" s="753"/>
      <c r="BC351" s="753"/>
      <c r="BD351" s="753"/>
      <c r="BE351" s="753"/>
      <c r="BF351" s="41"/>
      <c r="BG351" s="8"/>
    </row>
    <row r="352" spans="1:59" ht="18" customHeight="1" x14ac:dyDescent="0.15">
      <c r="B352" s="771" t="s">
        <v>149</v>
      </c>
      <c r="C352" s="772"/>
      <c r="D352" s="772"/>
      <c r="E352" s="772"/>
      <c r="F352" s="772"/>
      <c r="G352" s="772"/>
      <c r="H352" s="772"/>
      <c r="I352" s="772"/>
      <c r="J352" s="772"/>
      <c r="K352" s="772"/>
      <c r="L352" s="772"/>
      <c r="M352" s="772"/>
      <c r="N352" s="772"/>
      <c r="O352" s="772"/>
      <c r="P352" s="772"/>
      <c r="Q352" s="773"/>
      <c r="R352" s="774"/>
      <c r="S352" s="774"/>
      <c r="T352" s="774"/>
      <c r="U352" s="774"/>
      <c r="V352" s="774"/>
      <c r="W352" s="774"/>
      <c r="X352" s="774"/>
      <c r="Y352" s="774"/>
      <c r="Z352" s="774"/>
      <c r="AA352" s="774"/>
      <c r="AB352" s="621" t="s">
        <v>38</v>
      </c>
      <c r="AC352" s="358"/>
      <c r="AD352" s="358"/>
      <c r="AE352" s="358"/>
      <c r="AF352" s="358"/>
      <c r="AG352" s="358"/>
      <c r="AH352" s="358"/>
      <c r="AI352" s="358"/>
      <c r="AJ352" s="358"/>
      <c r="AK352" s="622"/>
      <c r="AL352" s="760" t="s">
        <v>38</v>
      </c>
      <c r="AM352" s="760"/>
      <c r="AN352" s="760"/>
      <c r="AO352" s="760"/>
      <c r="AP352" s="760"/>
      <c r="AQ352" s="760"/>
      <c r="AR352" s="760"/>
      <c r="AS352" s="760"/>
      <c r="AT352" s="760" t="s">
        <v>38</v>
      </c>
      <c r="AU352" s="760"/>
      <c r="AV352" s="760"/>
      <c r="AW352" s="760"/>
      <c r="AX352" s="760"/>
      <c r="AY352" s="760"/>
      <c r="AZ352" s="760"/>
      <c r="BA352" s="799"/>
      <c r="BB352" s="799"/>
      <c r="BC352" s="799"/>
      <c r="BD352" s="799"/>
      <c r="BE352" s="799"/>
      <c r="BG352" s="8"/>
    </row>
    <row r="353" spans="1:59" ht="18" customHeight="1" x14ac:dyDescent="0.15">
      <c r="B353" s="761" t="s">
        <v>150</v>
      </c>
      <c r="C353" s="762"/>
      <c r="D353" s="762"/>
      <c r="E353" s="762"/>
      <c r="F353" s="762"/>
      <c r="G353" s="762"/>
      <c r="H353" s="762"/>
      <c r="I353" s="762"/>
      <c r="J353" s="762"/>
      <c r="K353" s="762"/>
      <c r="L353" s="762"/>
      <c r="M353" s="762"/>
      <c r="N353" s="762"/>
      <c r="O353" s="762"/>
      <c r="P353" s="762"/>
      <c r="Q353" s="763"/>
      <c r="R353" s="764"/>
      <c r="S353" s="764"/>
      <c r="T353" s="764"/>
      <c r="U353" s="764"/>
      <c r="V353" s="764"/>
      <c r="W353" s="764"/>
      <c r="X353" s="764"/>
      <c r="Y353" s="764"/>
      <c r="Z353" s="764"/>
      <c r="AA353" s="764"/>
      <c r="AB353" s="765" t="s">
        <v>38</v>
      </c>
      <c r="AC353" s="766"/>
      <c r="AD353" s="766"/>
      <c r="AE353" s="766"/>
      <c r="AF353" s="766"/>
      <c r="AG353" s="766"/>
      <c r="AH353" s="766"/>
      <c r="AI353" s="766"/>
      <c r="AJ353" s="766"/>
      <c r="AK353" s="767"/>
      <c r="AL353" s="798" t="s">
        <v>38</v>
      </c>
      <c r="AM353" s="798"/>
      <c r="AN353" s="798"/>
      <c r="AO353" s="798"/>
      <c r="AP353" s="798"/>
      <c r="AQ353" s="798"/>
      <c r="AR353" s="798"/>
      <c r="AS353" s="798"/>
      <c r="AT353" s="798" t="s">
        <v>38</v>
      </c>
      <c r="AU353" s="798"/>
      <c r="AV353" s="798"/>
      <c r="AW353" s="798"/>
      <c r="AX353" s="798"/>
      <c r="AY353" s="798"/>
      <c r="AZ353" s="798"/>
      <c r="BA353" s="790"/>
      <c r="BB353" s="790"/>
      <c r="BC353" s="790"/>
      <c r="BD353" s="790"/>
      <c r="BE353" s="790"/>
      <c r="BG353" s="8"/>
    </row>
    <row r="354" spans="1:59" ht="18" customHeight="1" x14ac:dyDescent="0.15">
      <c r="B354" s="690" t="s">
        <v>151</v>
      </c>
      <c r="C354" s="691"/>
      <c r="D354" s="691"/>
      <c r="E354" s="691"/>
      <c r="F354" s="691"/>
      <c r="G354" s="691"/>
      <c r="H354" s="691"/>
      <c r="I354" s="691"/>
      <c r="J354" s="691"/>
      <c r="K354" s="691"/>
      <c r="L354" s="691"/>
      <c r="M354" s="691"/>
      <c r="N354" s="691"/>
      <c r="O354" s="691"/>
      <c r="P354" s="691"/>
      <c r="Q354" s="692"/>
      <c r="R354" s="749"/>
      <c r="S354" s="749"/>
      <c r="T354" s="749"/>
      <c r="U354" s="749"/>
      <c r="V354" s="749"/>
      <c r="W354" s="749"/>
      <c r="X354" s="749"/>
      <c r="Y354" s="749"/>
      <c r="Z354" s="749"/>
      <c r="AA354" s="749"/>
      <c r="AB354" s="795" t="s">
        <v>38</v>
      </c>
      <c r="AC354" s="796"/>
      <c r="AD354" s="796"/>
      <c r="AE354" s="796"/>
      <c r="AF354" s="796"/>
      <c r="AG354" s="796"/>
      <c r="AH354" s="796"/>
      <c r="AI354" s="796"/>
      <c r="AJ354" s="796"/>
      <c r="AK354" s="797"/>
      <c r="AL354" s="279" t="s">
        <v>38</v>
      </c>
      <c r="AM354" s="279"/>
      <c r="AN354" s="279"/>
      <c r="AO354" s="279"/>
      <c r="AP354" s="279"/>
      <c r="AQ354" s="279"/>
      <c r="AR354" s="279"/>
      <c r="AS354" s="279"/>
      <c r="AT354" s="279" t="s">
        <v>38</v>
      </c>
      <c r="AU354" s="279"/>
      <c r="AV354" s="279"/>
      <c r="AW354" s="279"/>
      <c r="AX354" s="279"/>
      <c r="AY354" s="279"/>
      <c r="AZ354" s="279"/>
      <c r="BA354" s="789"/>
      <c r="BB354" s="789"/>
      <c r="BC354" s="789"/>
      <c r="BD354" s="789"/>
      <c r="BE354" s="789"/>
      <c r="BG354" s="8"/>
    </row>
    <row r="355" spans="1:59" ht="18" customHeight="1" x14ac:dyDescent="0.15">
      <c r="B355" s="563" t="s">
        <v>152</v>
      </c>
      <c r="C355" s="564"/>
      <c r="D355" s="564"/>
      <c r="E355" s="564"/>
      <c r="F355" s="564"/>
      <c r="G355" s="564"/>
      <c r="H355" s="564"/>
      <c r="I355" s="564"/>
      <c r="J355" s="564"/>
      <c r="K355" s="564"/>
      <c r="L355" s="564"/>
      <c r="M355" s="564"/>
      <c r="N355" s="564"/>
      <c r="O355" s="564"/>
      <c r="P355" s="564"/>
      <c r="Q355" s="565"/>
      <c r="R355" s="775">
        <f>SUM(R352:AA354)</f>
        <v>0</v>
      </c>
      <c r="S355" s="775"/>
      <c r="T355" s="775"/>
      <c r="U355" s="775"/>
      <c r="V355" s="775"/>
      <c r="W355" s="775"/>
      <c r="X355" s="775"/>
      <c r="Y355" s="775"/>
      <c r="Z355" s="775"/>
      <c r="AA355" s="775"/>
      <c r="AB355" s="563" t="s">
        <v>38</v>
      </c>
      <c r="AC355" s="564"/>
      <c r="AD355" s="564"/>
      <c r="AE355" s="564"/>
      <c r="AF355" s="564"/>
      <c r="AG355" s="564"/>
      <c r="AH355" s="564"/>
      <c r="AI355" s="564"/>
      <c r="AJ355" s="564"/>
      <c r="AK355" s="565"/>
      <c r="AL355" s="556" t="s">
        <v>38</v>
      </c>
      <c r="AM355" s="556"/>
      <c r="AN355" s="556"/>
      <c r="AO355" s="556"/>
      <c r="AP355" s="556"/>
      <c r="AQ355" s="556"/>
      <c r="AR355" s="556"/>
      <c r="AS355" s="556"/>
      <c r="AT355" s="556" t="s">
        <v>38</v>
      </c>
      <c r="AU355" s="556"/>
      <c r="AV355" s="556"/>
      <c r="AW355" s="556"/>
      <c r="AX355" s="556"/>
      <c r="AY355" s="556"/>
      <c r="AZ355" s="556"/>
      <c r="BA355" s="789"/>
      <c r="BB355" s="789"/>
      <c r="BC355" s="789"/>
      <c r="BD355" s="789"/>
      <c r="BE355" s="789"/>
      <c r="BG355" s="8"/>
    </row>
    <row r="356" spans="1:59" ht="12" customHeight="1" x14ac:dyDescent="0.15">
      <c r="BG356" s="8"/>
    </row>
    <row r="357" spans="1:59" ht="12" customHeight="1" x14ac:dyDescent="0.15">
      <c r="B357" s="7" t="s">
        <v>153</v>
      </c>
      <c r="BG357" s="8"/>
    </row>
    <row r="358" spans="1:59" ht="14.1" customHeight="1" x14ac:dyDescent="0.15">
      <c r="B358" s="731" t="s">
        <v>143</v>
      </c>
      <c r="C358" s="732"/>
      <c r="D358" s="732"/>
      <c r="E358" s="732"/>
      <c r="F358" s="732"/>
      <c r="G358" s="732"/>
      <c r="H358" s="732"/>
      <c r="I358" s="732"/>
      <c r="J358" s="732"/>
      <c r="K358" s="732"/>
      <c r="L358" s="732"/>
      <c r="M358" s="732"/>
      <c r="N358" s="732"/>
      <c r="O358" s="732"/>
      <c r="P358" s="732"/>
      <c r="Q358" s="733"/>
      <c r="R358" s="614" t="s">
        <v>144</v>
      </c>
      <c r="S358" s="556"/>
      <c r="T358" s="556"/>
      <c r="U358" s="556"/>
      <c r="V358" s="556"/>
      <c r="W358" s="556"/>
      <c r="X358" s="556"/>
      <c r="Y358" s="556"/>
      <c r="Z358" s="556"/>
      <c r="AA358" s="556"/>
      <c r="AB358" s="319" t="s">
        <v>145</v>
      </c>
      <c r="AC358" s="320"/>
      <c r="AD358" s="320"/>
      <c r="AE358" s="320"/>
      <c r="AF358" s="320"/>
      <c r="AG358" s="320"/>
      <c r="AH358" s="320"/>
      <c r="AI358" s="320"/>
      <c r="AJ358" s="320"/>
      <c r="AK358" s="321"/>
      <c r="AL358" s="556" t="s">
        <v>146</v>
      </c>
      <c r="AM358" s="556"/>
      <c r="AN358" s="556"/>
      <c r="AO358" s="556"/>
      <c r="AP358" s="556"/>
      <c r="AQ358" s="556"/>
      <c r="AR358" s="556"/>
      <c r="AS358" s="556"/>
      <c r="AT358" s="556"/>
      <c r="AU358" s="556"/>
      <c r="AV358" s="556"/>
      <c r="AW358" s="556"/>
      <c r="AX358" s="556"/>
      <c r="AY358" s="556"/>
      <c r="AZ358" s="556"/>
      <c r="BA358" s="794" t="s">
        <v>25</v>
      </c>
      <c r="BB358" s="794"/>
      <c r="BC358" s="794"/>
      <c r="BD358" s="794"/>
      <c r="BE358" s="794"/>
      <c r="BG358" s="8"/>
    </row>
    <row r="359" spans="1:59" ht="14.1" customHeight="1" x14ac:dyDescent="0.15">
      <c r="B359" s="734"/>
      <c r="C359" s="735"/>
      <c r="D359" s="735"/>
      <c r="E359" s="735"/>
      <c r="F359" s="735"/>
      <c r="G359" s="735"/>
      <c r="H359" s="735"/>
      <c r="I359" s="735"/>
      <c r="J359" s="735"/>
      <c r="K359" s="735"/>
      <c r="L359" s="735"/>
      <c r="M359" s="735"/>
      <c r="N359" s="735"/>
      <c r="O359" s="735"/>
      <c r="P359" s="735"/>
      <c r="Q359" s="736"/>
      <c r="R359" s="556"/>
      <c r="S359" s="556"/>
      <c r="T359" s="556"/>
      <c r="U359" s="556"/>
      <c r="V359" s="556"/>
      <c r="W359" s="556"/>
      <c r="X359" s="556"/>
      <c r="Y359" s="556"/>
      <c r="Z359" s="556"/>
      <c r="AA359" s="556"/>
      <c r="AB359" s="322"/>
      <c r="AC359" s="323"/>
      <c r="AD359" s="323"/>
      <c r="AE359" s="323"/>
      <c r="AF359" s="323"/>
      <c r="AG359" s="323"/>
      <c r="AH359" s="323"/>
      <c r="AI359" s="323"/>
      <c r="AJ359" s="323"/>
      <c r="AK359" s="324"/>
      <c r="AL359" s="556" t="s">
        <v>147</v>
      </c>
      <c r="AM359" s="556"/>
      <c r="AN359" s="556"/>
      <c r="AO359" s="556"/>
      <c r="AP359" s="556"/>
      <c r="AQ359" s="556"/>
      <c r="AR359" s="556"/>
      <c r="AS359" s="556"/>
      <c r="AT359" s="556" t="s">
        <v>148</v>
      </c>
      <c r="AU359" s="556"/>
      <c r="AV359" s="556"/>
      <c r="AW359" s="556"/>
      <c r="AX359" s="556"/>
      <c r="AY359" s="556"/>
      <c r="AZ359" s="556"/>
      <c r="BA359" s="794"/>
      <c r="BB359" s="794"/>
      <c r="BC359" s="794"/>
      <c r="BD359" s="794"/>
      <c r="BE359" s="794"/>
      <c r="BG359" s="8"/>
    </row>
    <row r="360" spans="1:59" ht="13.5" customHeight="1" x14ac:dyDescent="0.15">
      <c r="B360" s="715"/>
      <c r="C360" s="716"/>
      <c r="D360" s="716"/>
      <c r="E360" s="716"/>
      <c r="F360" s="716"/>
      <c r="G360" s="716"/>
      <c r="H360" s="716"/>
      <c r="I360" s="716"/>
      <c r="J360" s="716"/>
      <c r="K360" s="716"/>
      <c r="L360" s="716"/>
      <c r="M360" s="716"/>
      <c r="N360" s="716"/>
      <c r="O360" s="716"/>
      <c r="P360" s="716"/>
      <c r="Q360" s="717"/>
      <c r="R360" s="754" t="s">
        <v>30</v>
      </c>
      <c r="S360" s="755"/>
      <c r="T360" s="755"/>
      <c r="U360" s="755"/>
      <c r="V360" s="755"/>
      <c r="W360" s="755"/>
      <c r="X360" s="755"/>
      <c r="Y360" s="755"/>
      <c r="Z360" s="755"/>
      <c r="AA360" s="756"/>
      <c r="AB360" s="754" t="s">
        <v>30</v>
      </c>
      <c r="AC360" s="755"/>
      <c r="AD360" s="755"/>
      <c r="AE360" s="755"/>
      <c r="AF360" s="755"/>
      <c r="AG360" s="755"/>
      <c r="AH360" s="755"/>
      <c r="AI360" s="755"/>
      <c r="AJ360" s="755"/>
      <c r="AK360" s="756"/>
      <c r="AL360" s="754" t="s">
        <v>30</v>
      </c>
      <c r="AM360" s="755"/>
      <c r="AN360" s="755"/>
      <c r="AO360" s="755"/>
      <c r="AP360" s="755"/>
      <c r="AQ360" s="755"/>
      <c r="AR360" s="755"/>
      <c r="AS360" s="756"/>
      <c r="AT360" s="754" t="s">
        <v>30</v>
      </c>
      <c r="AU360" s="755"/>
      <c r="AV360" s="755"/>
      <c r="AW360" s="755"/>
      <c r="AX360" s="755"/>
      <c r="AY360" s="755"/>
      <c r="AZ360" s="756"/>
      <c r="BA360" s="715"/>
      <c r="BB360" s="716"/>
      <c r="BC360" s="716"/>
      <c r="BD360" s="716"/>
      <c r="BE360" s="717"/>
      <c r="BG360" s="8"/>
    </row>
    <row r="361" spans="1:59" ht="24" customHeight="1" x14ac:dyDescent="0.15">
      <c r="B361" s="123" t="s">
        <v>137</v>
      </c>
      <c r="C361" s="117"/>
      <c r="D361" s="351" t="s">
        <v>31</v>
      </c>
      <c r="E361" s="778"/>
      <c r="F361" s="778"/>
      <c r="G361" s="778"/>
      <c r="H361" s="778"/>
      <c r="I361" s="778"/>
      <c r="J361" s="778"/>
      <c r="K361" s="778"/>
      <c r="L361" s="778"/>
      <c r="M361" s="778"/>
      <c r="N361" s="778"/>
      <c r="O361" s="778"/>
      <c r="P361" s="778"/>
      <c r="Q361" s="779"/>
      <c r="R361" s="746"/>
      <c r="S361" s="747"/>
      <c r="T361" s="747"/>
      <c r="U361" s="747"/>
      <c r="V361" s="747"/>
      <c r="W361" s="747"/>
      <c r="X361" s="747"/>
      <c r="Y361" s="747"/>
      <c r="Z361" s="747"/>
      <c r="AA361" s="748"/>
      <c r="AB361" s="740" t="s">
        <v>154</v>
      </c>
      <c r="AC361" s="741"/>
      <c r="AD361" s="741"/>
      <c r="AE361" s="741"/>
      <c r="AF361" s="741"/>
      <c r="AG361" s="741"/>
      <c r="AH361" s="741"/>
      <c r="AI361" s="741"/>
      <c r="AJ361" s="741"/>
      <c r="AK361" s="742"/>
      <c r="AL361" s="740" t="s">
        <v>154</v>
      </c>
      <c r="AM361" s="741"/>
      <c r="AN361" s="741"/>
      <c r="AO361" s="741"/>
      <c r="AP361" s="741"/>
      <c r="AQ361" s="741"/>
      <c r="AR361" s="741"/>
      <c r="AS361" s="742"/>
      <c r="AT361" s="740" t="s">
        <v>154</v>
      </c>
      <c r="AU361" s="741"/>
      <c r="AV361" s="741"/>
      <c r="AW361" s="741"/>
      <c r="AX361" s="741"/>
      <c r="AY361" s="741"/>
      <c r="AZ361" s="742"/>
      <c r="BA361" s="621"/>
      <c r="BB361" s="358"/>
      <c r="BC361" s="358"/>
      <c r="BD361" s="358"/>
      <c r="BE361" s="622"/>
      <c r="BG361" s="8"/>
    </row>
    <row r="362" spans="1:59" ht="24" customHeight="1" x14ac:dyDescent="0.15">
      <c r="B362" s="118" t="s">
        <v>138</v>
      </c>
      <c r="C362" s="131"/>
      <c r="D362" s="803" t="s">
        <v>33</v>
      </c>
      <c r="E362" s="804"/>
      <c r="F362" s="804"/>
      <c r="G362" s="804"/>
      <c r="H362" s="804"/>
      <c r="I362" s="804"/>
      <c r="J362" s="804"/>
      <c r="K362" s="804"/>
      <c r="L362" s="804"/>
      <c r="M362" s="804"/>
      <c r="N362" s="804"/>
      <c r="O362" s="804"/>
      <c r="P362" s="804"/>
      <c r="Q362" s="805"/>
      <c r="R362" s="743"/>
      <c r="S362" s="744"/>
      <c r="T362" s="744"/>
      <c r="U362" s="744"/>
      <c r="V362" s="744"/>
      <c r="W362" s="744"/>
      <c r="X362" s="744"/>
      <c r="Y362" s="744"/>
      <c r="Z362" s="744"/>
      <c r="AA362" s="745"/>
      <c r="AB362" s="737" t="s">
        <v>154</v>
      </c>
      <c r="AC362" s="738"/>
      <c r="AD362" s="738"/>
      <c r="AE362" s="738"/>
      <c r="AF362" s="738"/>
      <c r="AG362" s="738"/>
      <c r="AH362" s="738"/>
      <c r="AI362" s="738"/>
      <c r="AJ362" s="738"/>
      <c r="AK362" s="739"/>
      <c r="AL362" s="737" t="s">
        <v>154</v>
      </c>
      <c r="AM362" s="738"/>
      <c r="AN362" s="738"/>
      <c r="AO362" s="738"/>
      <c r="AP362" s="738"/>
      <c r="AQ362" s="738"/>
      <c r="AR362" s="738"/>
      <c r="AS362" s="739"/>
      <c r="AT362" s="737" t="s">
        <v>154</v>
      </c>
      <c r="AU362" s="738"/>
      <c r="AV362" s="738"/>
      <c r="AW362" s="738"/>
      <c r="AX362" s="738"/>
      <c r="AY362" s="738"/>
      <c r="AZ362" s="739"/>
      <c r="BA362" s="765"/>
      <c r="BB362" s="766"/>
      <c r="BC362" s="766"/>
      <c r="BD362" s="766"/>
      <c r="BE362" s="767"/>
      <c r="BG362" s="8"/>
    </row>
    <row r="363" spans="1:59" ht="27.95" customHeight="1" x14ac:dyDescent="0.15">
      <c r="B363" s="122" t="s">
        <v>139</v>
      </c>
      <c r="C363" s="133"/>
      <c r="D363" s="713" t="s">
        <v>35</v>
      </c>
      <c r="E363" s="776"/>
      <c r="F363" s="776"/>
      <c r="G363" s="776"/>
      <c r="H363" s="776"/>
      <c r="I363" s="776"/>
      <c r="J363" s="776"/>
      <c r="K363" s="776"/>
      <c r="L363" s="776"/>
      <c r="M363" s="776"/>
      <c r="N363" s="776"/>
      <c r="O363" s="776"/>
      <c r="P363" s="776"/>
      <c r="Q363" s="777"/>
      <c r="R363" s="768"/>
      <c r="S363" s="769"/>
      <c r="T363" s="769"/>
      <c r="U363" s="769"/>
      <c r="V363" s="769"/>
      <c r="W363" s="769"/>
      <c r="X363" s="769"/>
      <c r="Y363" s="769"/>
      <c r="Z363" s="769"/>
      <c r="AA363" s="770"/>
      <c r="AB363" s="734" t="s">
        <v>154</v>
      </c>
      <c r="AC363" s="735"/>
      <c r="AD363" s="735"/>
      <c r="AE363" s="735"/>
      <c r="AF363" s="735"/>
      <c r="AG363" s="735"/>
      <c r="AH363" s="735"/>
      <c r="AI363" s="735"/>
      <c r="AJ363" s="735"/>
      <c r="AK363" s="736"/>
      <c r="AL363" s="734" t="s">
        <v>154</v>
      </c>
      <c r="AM363" s="735"/>
      <c r="AN363" s="735"/>
      <c r="AO363" s="735"/>
      <c r="AP363" s="735"/>
      <c r="AQ363" s="735"/>
      <c r="AR363" s="735"/>
      <c r="AS363" s="736"/>
      <c r="AT363" s="734" t="s">
        <v>154</v>
      </c>
      <c r="AU363" s="735"/>
      <c r="AV363" s="735"/>
      <c r="AW363" s="735"/>
      <c r="AX363" s="735"/>
      <c r="AY363" s="735"/>
      <c r="AZ363" s="736"/>
      <c r="BA363" s="297"/>
      <c r="BB363" s="298"/>
      <c r="BC363" s="298"/>
      <c r="BD363" s="298"/>
      <c r="BE363" s="299"/>
      <c r="BG363" s="8"/>
    </row>
    <row r="364" spans="1:59" ht="17.25" customHeight="1" x14ac:dyDescent="0.15">
      <c r="B364" s="563" t="s">
        <v>152</v>
      </c>
      <c r="C364" s="564"/>
      <c r="D364" s="564"/>
      <c r="E364" s="564"/>
      <c r="F364" s="564"/>
      <c r="G364" s="564"/>
      <c r="H364" s="564"/>
      <c r="I364" s="564"/>
      <c r="J364" s="564"/>
      <c r="K364" s="564"/>
      <c r="L364" s="564"/>
      <c r="M364" s="564"/>
      <c r="N364" s="564"/>
      <c r="O364" s="564"/>
      <c r="P364" s="564"/>
      <c r="Q364" s="565"/>
      <c r="R364" s="775">
        <f>SUM(R361:AA363)</f>
        <v>0</v>
      </c>
      <c r="S364" s="775"/>
      <c r="T364" s="775"/>
      <c r="U364" s="775"/>
      <c r="V364" s="775"/>
      <c r="W364" s="775"/>
      <c r="X364" s="775"/>
      <c r="Y364" s="775"/>
      <c r="Z364" s="775"/>
      <c r="AA364" s="775"/>
      <c r="AB364" s="563" t="s">
        <v>38</v>
      </c>
      <c r="AC364" s="564"/>
      <c r="AD364" s="564"/>
      <c r="AE364" s="564"/>
      <c r="AF364" s="564"/>
      <c r="AG364" s="564"/>
      <c r="AH364" s="564"/>
      <c r="AI364" s="564"/>
      <c r="AJ364" s="564"/>
      <c r="AK364" s="565"/>
      <c r="AL364" s="556" t="s">
        <v>38</v>
      </c>
      <c r="AM364" s="556"/>
      <c r="AN364" s="556"/>
      <c r="AO364" s="556"/>
      <c r="AP364" s="556"/>
      <c r="AQ364" s="556"/>
      <c r="AR364" s="556"/>
      <c r="AS364" s="556"/>
      <c r="AT364" s="556" t="s">
        <v>38</v>
      </c>
      <c r="AU364" s="556"/>
      <c r="AV364" s="556"/>
      <c r="AW364" s="556"/>
      <c r="AX364" s="556"/>
      <c r="AY364" s="556"/>
      <c r="AZ364" s="556"/>
      <c r="BA364" s="612"/>
      <c r="BB364" s="612"/>
      <c r="BC364" s="612"/>
      <c r="BD364" s="612"/>
      <c r="BE364" s="612"/>
      <c r="BG364" s="8"/>
    </row>
    <row r="365" spans="1:59" ht="15" customHeight="1" x14ac:dyDescent="0.15">
      <c r="B365" s="80" t="s">
        <v>155</v>
      </c>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c r="AA365" s="128"/>
      <c r="AB365" s="128"/>
      <c r="AC365" s="128"/>
      <c r="AD365" s="128"/>
      <c r="AE365" s="128"/>
      <c r="AF365" s="128"/>
      <c r="AG365" s="128"/>
      <c r="AH365" s="128"/>
      <c r="AI365" s="128"/>
      <c r="AJ365" s="128"/>
      <c r="AK365" s="128"/>
      <c r="AL365" s="128"/>
      <c r="AM365" s="128"/>
      <c r="AN365" s="128"/>
      <c r="AO365" s="128"/>
      <c r="AP365" s="128"/>
      <c r="AQ365" s="128"/>
      <c r="AR365" s="128"/>
      <c r="AS365" s="128"/>
      <c r="AT365" s="128"/>
      <c r="AU365" s="128"/>
      <c r="AV365" s="128"/>
      <c r="AW365" s="128"/>
      <c r="AX365" s="128"/>
      <c r="AY365" s="128"/>
      <c r="AZ365" s="128"/>
      <c r="BA365" s="128"/>
      <c r="BB365" s="128"/>
      <c r="BC365" s="128"/>
      <c r="BD365" s="128"/>
      <c r="BE365" s="128"/>
      <c r="BG365" s="8"/>
    </row>
    <row r="366" spans="1:59" ht="11.1" customHeight="1" x14ac:dyDescent="0.15">
      <c r="B366" s="80" t="s">
        <v>156</v>
      </c>
      <c r="C366" s="10"/>
      <c r="D366" s="10"/>
      <c r="E366" s="10"/>
      <c r="F366" s="10"/>
      <c r="G366" s="10"/>
      <c r="H366" s="10"/>
      <c r="I366" s="10"/>
      <c r="J366" s="10"/>
      <c r="K366" s="10"/>
      <c r="L366" s="10"/>
      <c r="M366" s="10"/>
      <c r="N366" s="10"/>
      <c r="O366" s="10"/>
      <c r="P366" s="10"/>
      <c r="Q366" s="10"/>
      <c r="AT366" s="10"/>
      <c r="AU366" s="10"/>
      <c r="AV366" s="10"/>
      <c r="AW366" s="10"/>
      <c r="AX366" s="10"/>
      <c r="AY366" s="10"/>
      <c r="AZ366" s="10"/>
      <c r="BA366" s="10"/>
      <c r="BB366" s="10"/>
      <c r="BC366" s="10"/>
      <c r="BD366" s="10"/>
      <c r="BE366" s="10"/>
      <c r="BG366" s="8"/>
    </row>
    <row r="367" spans="1:59" ht="8.25" customHeight="1" x14ac:dyDescent="0.15">
      <c r="B367" s="119"/>
    </row>
    <row r="368" spans="1:59" x14ac:dyDescent="0.15">
      <c r="A368" s="7" t="s">
        <v>334</v>
      </c>
      <c r="B368" s="10"/>
      <c r="C368" s="10"/>
      <c r="D368" s="10"/>
      <c r="E368" s="10"/>
      <c r="F368" s="10"/>
      <c r="G368" s="10"/>
    </row>
    <row r="369" spans="1:58" x14ac:dyDescent="0.15">
      <c r="A369" s="7" t="s">
        <v>157</v>
      </c>
      <c r="B369" s="10"/>
      <c r="D369" s="10"/>
      <c r="E369" s="10"/>
      <c r="F369" s="10"/>
      <c r="G369" s="10"/>
    </row>
    <row r="370" spans="1:58" x14ac:dyDescent="0.15">
      <c r="A370" s="7" t="s">
        <v>158</v>
      </c>
      <c r="B370" s="10"/>
      <c r="C370" s="10"/>
      <c r="D370" s="10"/>
      <c r="E370" s="10"/>
      <c r="F370" s="10"/>
      <c r="G370" s="10"/>
    </row>
    <row r="371" spans="1:58" x14ac:dyDescent="0.15">
      <c r="A371" s="7" t="s">
        <v>159</v>
      </c>
      <c r="B371" s="10"/>
      <c r="C371" s="10"/>
      <c r="D371" s="10"/>
      <c r="E371" s="10"/>
      <c r="F371" s="10"/>
      <c r="G371" s="10"/>
    </row>
    <row r="372" spans="1:58" x14ac:dyDescent="0.15">
      <c r="B372" s="10"/>
      <c r="C372" s="10" t="s">
        <v>160</v>
      </c>
      <c r="D372" s="10"/>
      <c r="E372" s="10"/>
      <c r="F372" s="10"/>
      <c r="G372" s="10"/>
    </row>
    <row r="373" spans="1:58" x14ac:dyDescent="0.15">
      <c r="A373" s="7" t="s">
        <v>161</v>
      </c>
      <c r="B373" s="10"/>
      <c r="C373" s="10"/>
      <c r="D373" s="10"/>
      <c r="E373" s="10"/>
      <c r="F373" s="10"/>
      <c r="G373" s="10"/>
    </row>
    <row r="374" spans="1:58" x14ac:dyDescent="0.15">
      <c r="A374" s="7" t="s">
        <v>162</v>
      </c>
      <c r="B374" s="10"/>
      <c r="C374" s="10"/>
      <c r="D374" s="10"/>
      <c r="E374" s="10"/>
      <c r="F374" s="10"/>
      <c r="G374" s="10"/>
    </row>
    <row r="375" spans="1:58" ht="15.75" customHeight="1" x14ac:dyDescent="0.15">
      <c r="A375" s="7" t="s">
        <v>163</v>
      </c>
      <c r="B375" s="10"/>
      <c r="C375" s="10"/>
      <c r="D375" s="10"/>
      <c r="E375" s="10"/>
      <c r="F375" s="10"/>
      <c r="G375" s="10"/>
    </row>
    <row r="376" spans="1:58" x14ac:dyDescent="0.15">
      <c r="BF376" s="113"/>
    </row>
    <row r="377" spans="1:58" ht="13.5" customHeight="1" x14ac:dyDescent="0.15"/>
  </sheetData>
  <dataConsolidate/>
  <mergeCells count="998">
    <mergeCell ref="AI120:AL120"/>
    <mergeCell ref="E134:G134"/>
    <mergeCell ref="B134:D134"/>
    <mergeCell ref="Y134:AB134"/>
    <mergeCell ref="AM153:AY153"/>
    <mergeCell ref="AZ150:BE150"/>
    <mergeCell ref="B149:D149"/>
    <mergeCell ref="B135:D135"/>
    <mergeCell ref="AI135:AL135"/>
    <mergeCell ref="AG135:AH135"/>
    <mergeCell ref="AC134:AD134"/>
    <mergeCell ref="H122:R122"/>
    <mergeCell ref="E122:G122"/>
    <mergeCell ref="AI122:AL122"/>
    <mergeCell ref="AM151:AY151"/>
    <mergeCell ref="E152:G152"/>
    <mergeCell ref="H152:R152"/>
    <mergeCell ref="AM152:AY152"/>
    <mergeCell ref="AI152:AL152"/>
    <mergeCell ref="AZ152:BE152"/>
    <mergeCell ref="B151:D152"/>
    <mergeCell ref="AZ149:BE149"/>
    <mergeCell ref="AC120:AD120"/>
    <mergeCell ref="AE120:AF120"/>
    <mergeCell ref="AG119:AH119"/>
    <mergeCell ref="AG120:AH120"/>
    <mergeCell ref="Y117:AD117"/>
    <mergeCell ref="AZ120:BE120"/>
    <mergeCell ref="H119:R119"/>
    <mergeCell ref="AE119:AF119"/>
    <mergeCell ref="B131:BE131"/>
    <mergeCell ref="AM122:AY122"/>
    <mergeCell ref="B119:D119"/>
    <mergeCell ref="AM120:AY120"/>
    <mergeCell ref="AM123:AY123"/>
    <mergeCell ref="AC119:AD119"/>
    <mergeCell ref="B121:D122"/>
    <mergeCell ref="B120:D120"/>
    <mergeCell ref="AM119:AY119"/>
    <mergeCell ref="S130:X130"/>
    <mergeCell ref="S120:V120"/>
    <mergeCell ref="H120:R120"/>
    <mergeCell ref="H121:R121"/>
    <mergeCell ref="E120:G120"/>
    <mergeCell ref="W120:X120"/>
    <mergeCell ref="AM121:AY121"/>
    <mergeCell ref="Y120:AB120"/>
    <mergeCell ref="B217:I217"/>
    <mergeCell ref="F193:L196"/>
    <mergeCell ref="AM245:AR245"/>
    <mergeCell ref="AM243:AR243"/>
    <mergeCell ref="B246:AL247"/>
    <mergeCell ref="AM246:AR246"/>
    <mergeCell ref="B270:L271"/>
    <mergeCell ref="M270:Q271"/>
    <mergeCell ref="X268:AC268"/>
    <mergeCell ref="AD268:AH268"/>
    <mergeCell ref="R268:W269"/>
    <mergeCell ref="B256:L257"/>
    <mergeCell ref="M256:Q257"/>
    <mergeCell ref="R256:W257"/>
    <mergeCell ref="X256:AC256"/>
    <mergeCell ref="AI252:AO253"/>
    <mergeCell ref="AI268:AO268"/>
    <mergeCell ref="R270:W271"/>
    <mergeCell ref="R264:W265"/>
    <mergeCell ref="X264:AC264"/>
    <mergeCell ref="AD264:AH264"/>
    <mergeCell ref="AI264:AO264"/>
    <mergeCell ref="AP264:AZ264"/>
    <mergeCell ref="R274:W275"/>
    <mergeCell ref="AE193:AM194"/>
    <mergeCell ref="AI272:AO272"/>
    <mergeCell ref="AI271:AO271"/>
    <mergeCell ref="AD274:AH274"/>
    <mergeCell ref="X274:AC274"/>
    <mergeCell ref="AD273:AH273"/>
    <mergeCell ref="AD275:AH275"/>
    <mergeCell ref="X273:AC273"/>
    <mergeCell ref="X272:AC272"/>
    <mergeCell ref="X275:AC275"/>
    <mergeCell ref="B227:BE228"/>
    <mergeCell ref="AD235:AL235"/>
    <mergeCell ref="P202:X203"/>
    <mergeCell ref="AS235:AY235"/>
    <mergeCell ref="AP265:AZ265"/>
    <mergeCell ref="BA265:BD265"/>
    <mergeCell ref="B266:L267"/>
    <mergeCell ref="M266:Q267"/>
    <mergeCell ref="R266:W267"/>
    <mergeCell ref="AS243:AY243"/>
    <mergeCell ref="AS241:AY241"/>
    <mergeCell ref="L235:AC235"/>
    <mergeCell ref="B220:N220"/>
    <mergeCell ref="P193:X194"/>
    <mergeCell ref="AC149:AD149"/>
    <mergeCell ref="AE150:AF150"/>
    <mergeCell ref="AG150:AH150"/>
    <mergeCell ref="AI150:AL150"/>
    <mergeCell ref="S162:X162"/>
    <mergeCell ref="AZ153:BE153"/>
    <mergeCell ref="AM164:AY164"/>
    <mergeCell ref="Y162:AD162"/>
    <mergeCell ref="AE162:AH162"/>
    <mergeCell ref="B161:BE161"/>
    <mergeCell ref="B154:BE154"/>
    <mergeCell ref="B155:BE155"/>
    <mergeCell ref="F179:L182"/>
    <mergeCell ref="B162:D163"/>
    <mergeCell ref="E162:R163"/>
    <mergeCell ref="AI162:AL163"/>
    <mergeCell ref="AM162:AY163"/>
    <mergeCell ref="AZ162:BE163"/>
    <mergeCell ref="W163:X163"/>
    <mergeCell ref="AC163:AD163"/>
    <mergeCell ref="AG163:AH163"/>
    <mergeCell ref="Y149:AB149"/>
    <mergeCell ref="S151:AH153"/>
    <mergeCell ref="H153:R153"/>
    <mergeCell ref="B142:BE142"/>
    <mergeCell ref="W135:X135"/>
    <mergeCell ref="S135:V135"/>
    <mergeCell ref="AM166:AY166"/>
    <mergeCell ref="AZ166:BE166"/>
    <mergeCell ref="P179:X180"/>
    <mergeCell ref="AI164:AL164"/>
    <mergeCell ref="AZ165:BE165"/>
    <mergeCell ref="B164:D164"/>
    <mergeCell ref="E137:G137"/>
    <mergeCell ref="H137:R137"/>
    <mergeCell ref="AM137:AY137"/>
    <mergeCell ref="B136:D137"/>
    <mergeCell ref="B153:D153"/>
    <mergeCell ref="E149:G149"/>
    <mergeCell ref="E150:G150"/>
    <mergeCell ref="E151:G151"/>
    <mergeCell ref="E153:G153"/>
    <mergeCell ref="AI166:AL166"/>
    <mergeCell ref="S165:V165"/>
    <mergeCell ref="B174:BE174"/>
    <mergeCell ref="AZ167:BE167"/>
    <mergeCell ref="B147:D148"/>
    <mergeCell ref="BA277:BD277"/>
    <mergeCell ref="AI278:AO278"/>
    <mergeCell ref="AI279:AO279"/>
    <mergeCell ref="AP269:AZ269"/>
    <mergeCell ref="AD256:AH256"/>
    <mergeCell ref="B260:L261"/>
    <mergeCell ref="M260:Q261"/>
    <mergeCell ref="R260:W261"/>
    <mergeCell ref="X260:AC260"/>
    <mergeCell ref="AD260:AH260"/>
    <mergeCell ref="B264:L265"/>
    <mergeCell ref="BA257:BD257"/>
    <mergeCell ref="BA258:BD258"/>
    <mergeCell ref="AD259:AH259"/>
    <mergeCell ref="AI259:AO259"/>
    <mergeCell ref="AP259:AZ259"/>
    <mergeCell ref="BA259:BD259"/>
    <mergeCell ref="B262:L263"/>
    <mergeCell ref="M262:Q263"/>
    <mergeCell ref="R262:W263"/>
    <mergeCell ref="X262:AC262"/>
    <mergeCell ref="AD262:AH262"/>
    <mergeCell ref="AI262:AO262"/>
    <mergeCell ref="AI269:AO269"/>
    <mergeCell ref="BA275:BD275"/>
    <mergeCell ref="AP270:AZ270"/>
    <mergeCell ref="BA268:BD268"/>
    <mergeCell ref="BA269:BD269"/>
    <mergeCell ref="BA272:BD272"/>
    <mergeCell ref="BA273:BD273"/>
    <mergeCell ref="BA274:BD274"/>
    <mergeCell ref="BA271:BD271"/>
    <mergeCell ref="AP268:AZ268"/>
    <mergeCell ref="AP274:AZ274"/>
    <mergeCell ref="AP271:AZ271"/>
    <mergeCell ref="BA270:BD270"/>
    <mergeCell ref="AP275:AZ275"/>
    <mergeCell ref="AI276:AO276"/>
    <mergeCell ref="AI274:AO274"/>
    <mergeCell ref="AI273:AO273"/>
    <mergeCell ref="AI270:AO270"/>
    <mergeCell ref="AM334:AR334"/>
    <mergeCell ref="AL303:AU303"/>
    <mergeCell ref="AV303:BE303"/>
    <mergeCell ref="AL307:AU307"/>
    <mergeCell ref="Y333:AR333"/>
    <mergeCell ref="AD281:AH281"/>
    <mergeCell ref="X278:AC278"/>
    <mergeCell ref="X279:AC279"/>
    <mergeCell ref="AI281:AO281"/>
    <mergeCell ref="X276:AC276"/>
    <mergeCell ref="AP279:AZ279"/>
    <mergeCell ref="AP278:AZ278"/>
    <mergeCell ref="AD277:AH277"/>
    <mergeCell ref="AD270:AH270"/>
    <mergeCell ref="AD271:AH271"/>
    <mergeCell ref="B306:AK307"/>
    <mergeCell ref="AV306:BE306"/>
    <mergeCell ref="AP276:AZ276"/>
    <mergeCell ref="BA279:BD279"/>
    <mergeCell ref="BA276:BD276"/>
    <mergeCell ref="AT364:AZ364"/>
    <mergeCell ref="B349:Q350"/>
    <mergeCell ref="AB354:AK354"/>
    <mergeCell ref="AL354:AS354"/>
    <mergeCell ref="AL353:AS353"/>
    <mergeCell ref="AT353:AZ353"/>
    <mergeCell ref="BA352:BE352"/>
    <mergeCell ref="R343:X343"/>
    <mergeCell ref="Y343:AE343"/>
    <mergeCell ref="AF343:AL343"/>
    <mergeCell ref="AM343:AR343"/>
    <mergeCell ref="BA349:BE350"/>
    <mergeCell ref="AB351:AK351"/>
    <mergeCell ref="AL351:AS351"/>
    <mergeCell ref="AT351:AZ351"/>
    <mergeCell ref="AL349:AZ349"/>
    <mergeCell ref="BA364:BE364"/>
    <mergeCell ref="B360:Q360"/>
    <mergeCell ref="R360:AA360"/>
    <mergeCell ref="AB360:AK360"/>
    <mergeCell ref="AL360:AS360"/>
    <mergeCell ref="D362:Q362"/>
    <mergeCell ref="AB363:AK363"/>
    <mergeCell ref="AT359:AZ359"/>
    <mergeCell ref="R358:AA359"/>
    <mergeCell ref="BA360:BE360"/>
    <mergeCell ref="BA363:BE363"/>
    <mergeCell ref="BA362:BE362"/>
    <mergeCell ref="BA361:BE361"/>
    <mergeCell ref="AT363:AZ363"/>
    <mergeCell ref="AT362:AZ362"/>
    <mergeCell ref="BA358:BE359"/>
    <mergeCell ref="AL359:AS359"/>
    <mergeCell ref="B364:Q364"/>
    <mergeCell ref="R364:AA364"/>
    <mergeCell ref="AB364:AK364"/>
    <mergeCell ref="AL364:AS364"/>
    <mergeCell ref="AB358:AK359"/>
    <mergeCell ref="AL358:AZ358"/>
    <mergeCell ref="D363:Q363"/>
    <mergeCell ref="D361:Q361"/>
    <mergeCell ref="B333:Q334"/>
    <mergeCell ref="R333:X334"/>
    <mergeCell ref="AS333:BE334"/>
    <mergeCell ref="Y334:AE334"/>
    <mergeCell ref="AF334:AL334"/>
    <mergeCell ref="AF335:AL335"/>
    <mergeCell ref="AT361:AZ361"/>
    <mergeCell ref="AT360:AZ360"/>
    <mergeCell ref="BA354:BE354"/>
    <mergeCell ref="AT355:AZ355"/>
    <mergeCell ref="BA355:BE355"/>
    <mergeCell ref="BA353:BE353"/>
    <mergeCell ref="AF336:AL336"/>
    <mergeCell ref="AS341:BE341"/>
    <mergeCell ref="AS338:BE338"/>
    <mergeCell ref="AM341:AR341"/>
    <mergeCell ref="AS336:BE336"/>
    <mergeCell ref="AM336:AR336"/>
    <mergeCell ref="Y336:AE336"/>
    <mergeCell ref="AT354:AZ354"/>
    <mergeCell ref="R349:AA350"/>
    <mergeCell ref="AB349:AK350"/>
    <mergeCell ref="AL363:AS363"/>
    <mergeCell ref="AL361:AS361"/>
    <mergeCell ref="B353:Q353"/>
    <mergeCell ref="R353:AA353"/>
    <mergeCell ref="AB353:AK353"/>
    <mergeCell ref="R363:AA363"/>
    <mergeCell ref="AM338:AR338"/>
    <mergeCell ref="AF341:AL341"/>
    <mergeCell ref="Y338:AE338"/>
    <mergeCell ref="B352:Q352"/>
    <mergeCell ref="R352:AA352"/>
    <mergeCell ref="AB352:AK352"/>
    <mergeCell ref="AL352:AS352"/>
    <mergeCell ref="B355:Q355"/>
    <mergeCell ref="R355:AA355"/>
    <mergeCell ref="AB355:AK355"/>
    <mergeCell ref="AL355:AS355"/>
    <mergeCell ref="Y341:AE341"/>
    <mergeCell ref="AL350:AS350"/>
    <mergeCell ref="B358:Q359"/>
    <mergeCell ref="Y337:AE337"/>
    <mergeCell ref="AF337:AL337"/>
    <mergeCell ref="AM337:AR337"/>
    <mergeCell ref="AF338:AL338"/>
    <mergeCell ref="AB362:AK362"/>
    <mergeCell ref="AB361:AK361"/>
    <mergeCell ref="R362:AA362"/>
    <mergeCell ref="R361:AA361"/>
    <mergeCell ref="B354:Q354"/>
    <mergeCell ref="R354:AA354"/>
    <mergeCell ref="AL362:AS362"/>
    <mergeCell ref="AS343:BE343"/>
    <mergeCell ref="BA351:BE351"/>
    <mergeCell ref="R351:AA351"/>
    <mergeCell ref="R341:X341"/>
    <mergeCell ref="AF340:AL340"/>
    <mergeCell ref="AM340:AR340"/>
    <mergeCell ref="R338:X338"/>
    <mergeCell ref="R342:X342"/>
    <mergeCell ref="Y342:AE342"/>
    <mergeCell ref="AT350:AZ350"/>
    <mergeCell ref="AT352:AZ352"/>
    <mergeCell ref="AD279:AH279"/>
    <mergeCell ref="AD278:AH278"/>
    <mergeCell ref="D319:BC326"/>
    <mergeCell ref="AV299:BE299"/>
    <mergeCell ref="B335:Q335"/>
    <mergeCell ref="R335:X335"/>
    <mergeCell ref="AS335:BE335"/>
    <mergeCell ref="B280:L281"/>
    <mergeCell ref="M280:Q281"/>
    <mergeCell ref="BA280:BD281"/>
    <mergeCell ref="AD280:AH280"/>
    <mergeCell ref="AI280:AO280"/>
    <mergeCell ref="BA278:BD278"/>
    <mergeCell ref="R278:W279"/>
    <mergeCell ref="R280:W281"/>
    <mergeCell ref="AL293:AU293"/>
    <mergeCell ref="AV293:BE293"/>
    <mergeCell ref="X298:AD299"/>
    <mergeCell ref="AE298:AK299"/>
    <mergeCell ref="AL298:AU298"/>
    <mergeCell ref="AV298:BE298"/>
    <mergeCell ref="AL297:AU297"/>
    <mergeCell ref="AL299:AU299"/>
    <mergeCell ref="AL295:AU295"/>
    <mergeCell ref="C71:J71"/>
    <mergeCell ref="C75:J75"/>
    <mergeCell ref="K75:BE75"/>
    <mergeCell ref="C76:J76"/>
    <mergeCell ref="K76:BE76"/>
    <mergeCell ref="C77:J77"/>
    <mergeCell ref="C78:J78"/>
    <mergeCell ref="AC100:AK101"/>
    <mergeCell ref="BA90:BE90"/>
    <mergeCell ref="AF91:AH91"/>
    <mergeCell ref="AF90:AH90"/>
    <mergeCell ref="AO93:AQ93"/>
    <mergeCell ref="AR93:AT93"/>
    <mergeCell ref="AI90:AK90"/>
    <mergeCell ref="Q91:S91"/>
    <mergeCell ref="T91:V91"/>
    <mergeCell ref="K71:BE71"/>
    <mergeCell ref="B85:AO85"/>
    <mergeCell ref="C79:J79"/>
    <mergeCell ref="AR91:AT91"/>
    <mergeCell ref="AU91:AW91"/>
    <mergeCell ref="AX91:AZ91"/>
    <mergeCell ref="BA91:BE91"/>
    <mergeCell ref="W92:Y92"/>
    <mergeCell ref="AC92:AE92"/>
    <mergeCell ref="G92:J92"/>
    <mergeCell ref="AF93:AH93"/>
    <mergeCell ref="AI93:AK93"/>
    <mergeCell ref="AI91:AK91"/>
    <mergeCell ref="AL91:AN91"/>
    <mergeCell ref="AO91:AQ91"/>
    <mergeCell ref="Z91:AB91"/>
    <mergeCell ref="Z90:AB90"/>
    <mergeCell ref="W93:Y93"/>
    <mergeCell ref="Q93:S93"/>
    <mergeCell ref="AI89:AK89"/>
    <mergeCell ref="AL89:AN89"/>
    <mergeCell ref="AL90:AN90"/>
    <mergeCell ref="AO90:AQ90"/>
    <mergeCell ref="AR90:AT90"/>
    <mergeCell ref="W90:Y90"/>
    <mergeCell ref="W88:Y89"/>
    <mergeCell ref="Z88:AB89"/>
    <mergeCell ref="AC88:AE89"/>
    <mergeCell ref="AF88:AH89"/>
    <mergeCell ref="C80:J80"/>
    <mergeCell ref="B82:BF82"/>
    <mergeCell ref="AC90:AE90"/>
    <mergeCell ref="Q89:S89"/>
    <mergeCell ref="D87:J89"/>
    <mergeCell ref="K87:AE87"/>
    <mergeCell ref="AF87:AZ87"/>
    <mergeCell ref="AR92:AT92"/>
    <mergeCell ref="K91:M91"/>
    <mergeCell ref="N91:P91"/>
    <mergeCell ref="AC91:AE91"/>
    <mergeCell ref="AU90:AW90"/>
    <mergeCell ref="AX90:AZ90"/>
    <mergeCell ref="K92:M92"/>
    <mergeCell ref="N92:P92"/>
    <mergeCell ref="Q92:S92"/>
    <mergeCell ref="T92:V92"/>
    <mergeCell ref="Q90:S90"/>
    <mergeCell ref="T90:V90"/>
    <mergeCell ref="AO88:AQ89"/>
    <mergeCell ref="AR88:AT89"/>
    <mergeCell ref="AL92:AN92"/>
    <mergeCell ref="AU88:AW89"/>
    <mergeCell ref="AX88:AZ89"/>
    <mergeCell ref="B51:BE52"/>
    <mergeCell ref="U50:AA50"/>
    <mergeCell ref="C47:C48"/>
    <mergeCell ref="AP48:AU48"/>
    <mergeCell ref="AZ48:BE48"/>
    <mergeCell ref="X269:AC269"/>
    <mergeCell ref="X270:AC270"/>
    <mergeCell ref="W91:Y91"/>
    <mergeCell ref="D90:F92"/>
    <mergeCell ref="G90:J90"/>
    <mergeCell ref="K90:M90"/>
    <mergeCell ref="AZ245:BE245"/>
    <mergeCell ref="AZ243:BE243"/>
    <mergeCell ref="AZ242:BE242"/>
    <mergeCell ref="AZ241:BE241"/>
    <mergeCell ref="J223:BE223"/>
    <mergeCell ref="J226:BE226"/>
    <mergeCell ref="B218:BE219"/>
    <mergeCell ref="B214:BE214"/>
    <mergeCell ref="H164:R164"/>
    <mergeCell ref="AE164:AF164"/>
    <mergeCell ref="AG164:AH164"/>
    <mergeCell ref="B156:BE156"/>
    <mergeCell ref="B157:BE157"/>
    <mergeCell ref="AB48:AH48"/>
    <mergeCell ref="AI48:AO48"/>
    <mergeCell ref="C70:J70"/>
    <mergeCell ref="D47:T48"/>
    <mergeCell ref="B47:B48"/>
    <mergeCell ref="B55:H55"/>
    <mergeCell ref="C67:J67"/>
    <mergeCell ref="K67:BE67"/>
    <mergeCell ref="C68:J68"/>
    <mergeCell ref="K68:BE68"/>
    <mergeCell ref="K70:BE70"/>
    <mergeCell ref="O58:Z58"/>
    <mergeCell ref="I55:AY55"/>
    <mergeCell ref="K69:BE69"/>
    <mergeCell ref="B62:AC62"/>
    <mergeCell ref="AD62:BE62"/>
    <mergeCell ref="B63:AC63"/>
    <mergeCell ref="AD63:BE63"/>
    <mergeCell ref="C69:J69"/>
    <mergeCell ref="B49:T50"/>
    <mergeCell ref="U49:AA49"/>
    <mergeCell ref="AB49:AH49"/>
    <mergeCell ref="AI49:AO49"/>
    <mergeCell ref="AZ50:BE50"/>
    <mergeCell ref="AZ43:BE43"/>
    <mergeCell ref="AB50:AH50"/>
    <mergeCell ref="AI50:AO50"/>
    <mergeCell ref="AP50:AU50"/>
    <mergeCell ref="D45:T46"/>
    <mergeCell ref="AI46:AO46"/>
    <mergeCell ref="AP44:AU44"/>
    <mergeCell ref="U45:AA45"/>
    <mergeCell ref="AB45:AH45"/>
    <mergeCell ref="AI45:AO45"/>
    <mergeCell ref="AP45:AU45"/>
    <mergeCell ref="U44:AA44"/>
    <mergeCell ref="AB44:AH44"/>
    <mergeCell ref="AI44:AO44"/>
    <mergeCell ref="AP46:AU46"/>
    <mergeCell ref="AP49:AU49"/>
    <mergeCell ref="AV49:AY50"/>
    <mergeCell ref="U47:AA47"/>
    <mergeCell ref="AB47:AH47"/>
    <mergeCell ref="AI47:AO47"/>
    <mergeCell ref="AP47:AU47"/>
    <mergeCell ref="AZ47:BE47"/>
    <mergeCell ref="AV47:AY48"/>
    <mergeCell ref="U48:AA48"/>
    <mergeCell ref="U42:AA42"/>
    <mergeCell ref="AB42:AH42"/>
    <mergeCell ref="AI42:AO42"/>
    <mergeCell ref="AP42:AU42"/>
    <mergeCell ref="B40:T41"/>
    <mergeCell ref="U40:AA41"/>
    <mergeCell ref="AB40:AU40"/>
    <mergeCell ref="AP41:AU41"/>
    <mergeCell ref="AZ40:BE41"/>
    <mergeCell ref="AV40:AY41"/>
    <mergeCell ref="AZ42:BE42"/>
    <mergeCell ref="AV42:AY42"/>
    <mergeCell ref="B42:T42"/>
    <mergeCell ref="AB41:AH41"/>
    <mergeCell ref="AI41:AO41"/>
    <mergeCell ref="U43:AA43"/>
    <mergeCell ref="AB43:AH43"/>
    <mergeCell ref="AI43:AO43"/>
    <mergeCell ref="AP43:AU43"/>
    <mergeCell ref="AZ44:BE44"/>
    <mergeCell ref="AE188:AM189"/>
    <mergeCell ref="AE149:AF149"/>
    <mergeCell ref="AI167:AL167"/>
    <mergeCell ref="B167:AH167"/>
    <mergeCell ref="S134:V134"/>
    <mergeCell ref="W134:X134"/>
    <mergeCell ref="B169:BE169"/>
    <mergeCell ref="B168:BE168"/>
    <mergeCell ref="B165:D165"/>
    <mergeCell ref="E165:G165"/>
    <mergeCell ref="H165:R165"/>
    <mergeCell ref="B43:B44"/>
    <mergeCell ref="D43:T44"/>
    <mergeCell ref="AZ45:BE45"/>
    <mergeCell ref="AZ46:BE46"/>
    <mergeCell ref="AV43:AY44"/>
    <mergeCell ref="U46:AA46"/>
    <mergeCell ref="AB46:AH46"/>
    <mergeCell ref="AV45:AY46"/>
    <mergeCell ref="C72:J72"/>
    <mergeCell ref="L241:AC241"/>
    <mergeCell ref="AD236:AL236"/>
    <mergeCell ref="BA87:BE89"/>
    <mergeCell ref="K88:M89"/>
    <mergeCell ref="K77:BE77"/>
    <mergeCell ref="K78:BE78"/>
    <mergeCell ref="K80:BE80"/>
    <mergeCell ref="K72:BE72"/>
    <mergeCell ref="N90:P90"/>
    <mergeCell ref="G91:J91"/>
    <mergeCell ref="D104:J105"/>
    <mergeCell ref="D106:J107"/>
    <mergeCell ref="AL100:AT101"/>
    <mergeCell ref="T88:V89"/>
    <mergeCell ref="N89:P89"/>
    <mergeCell ref="S164:V164"/>
    <mergeCell ref="W164:X164"/>
    <mergeCell ref="Y164:AB164"/>
    <mergeCell ref="AC164:AD164"/>
    <mergeCell ref="AM167:AY167"/>
    <mergeCell ref="AU100:BC101"/>
    <mergeCell ref="E164:G164"/>
    <mergeCell ref="K79:BE79"/>
    <mergeCell ref="B45:B46"/>
    <mergeCell ref="X271:AC271"/>
    <mergeCell ref="B252:L253"/>
    <mergeCell ref="AG165:AH165"/>
    <mergeCell ref="AI165:AL165"/>
    <mergeCell ref="AM165:AY165"/>
    <mergeCell ref="B166:D166"/>
    <mergeCell ref="E166:G166"/>
    <mergeCell ref="H166:R166"/>
    <mergeCell ref="S166:V166"/>
    <mergeCell ref="W166:X166"/>
    <mergeCell ref="Y166:AB166"/>
    <mergeCell ref="AC166:AD166"/>
    <mergeCell ref="AE166:AF166"/>
    <mergeCell ref="P186:X187"/>
    <mergeCell ref="AA186:AB189"/>
    <mergeCell ref="AP186:AQ189"/>
    <mergeCell ref="AT186:AZ187"/>
    <mergeCell ref="AF190:AH190"/>
    <mergeCell ref="AJ190:AL190"/>
    <mergeCell ref="AF197:AH197"/>
    <mergeCell ref="AJ197:AL197"/>
    <mergeCell ref="G93:J93"/>
    <mergeCell ref="AG166:AH166"/>
    <mergeCell ref="AO95:AQ95"/>
    <mergeCell ref="AR95:AT95"/>
    <mergeCell ref="K94:M94"/>
    <mergeCell ref="T94:V94"/>
    <mergeCell ref="K100:S101"/>
    <mergeCell ref="T100:AB101"/>
    <mergeCell ref="D102:J103"/>
    <mergeCell ref="D100:J101"/>
    <mergeCell ref="D93:F95"/>
    <mergeCell ref="K95:M95"/>
    <mergeCell ref="N95:P95"/>
    <mergeCell ref="Q95:S95"/>
    <mergeCell ref="N94:P94"/>
    <mergeCell ref="Q94:S94"/>
    <mergeCell ref="T95:V95"/>
    <mergeCell ref="K93:M93"/>
    <mergeCell ref="N93:P93"/>
    <mergeCell ref="T93:V93"/>
    <mergeCell ref="AL95:AN95"/>
    <mergeCell ref="T145:V145"/>
    <mergeCell ref="B150:D150"/>
    <mergeCell ref="E138:G138"/>
    <mergeCell ref="B102:C103"/>
    <mergeCell ref="AI94:AK94"/>
    <mergeCell ref="AF95:AH95"/>
    <mergeCell ref="AI95:AK95"/>
    <mergeCell ref="W94:Y94"/>
    <mergeCell ref="G94:J94"/>
    <mergeCell ref="G95:J95"/>
    <mergeCell ref="N145:S145"/>
    <mergeCell ref="S150:V150"/>
    <mergeCell ref="W150:X150"/>
    <mergeCell ref="S149:V149"/>
    <mergeCell ref="B146:BE146"/>
    <mergeCell ref="S147:X147"/>
    <mergeCell ref="Y147:AD147"/>
    <mergeCell ref="AM147:AY148"/>
    <mergeCell ref="AZ147:BE148"/>
    <mergeCell ref="W148:X148"/>
    <mergeCell ref="AC148:AD148"/>
    <mergeCell ref="AG148:AH148"/>
    <mergeCell ref="B138:D138"/>
    <mergeCell ref="W95:Y95"/>
    <mergeCell ref="B139:BE139"/>
    <mergeCell ref="Y130:AA130"/>
    <mergeCell ref="S132:X132"/>
    <mergeCell ref="Y132:AD132"/>
    <mergeCell ref="H138:R138"/>
    <mergeCell ref="AI138:AL138"/>
    <mergeCell ref="AM138:AY138"/>
    <mergeCell ref="AZ138:BE138"/>
    <mergeCell ref="B132:D133"/>
    <mergeCell ref="E132:R133"/>
    <mergeCell ref="AI132:AL133"/>
    <mergeCell ref="AM132:AY133"/>
    <mergeCell ref="AZ132:BE133"/>
    <mergeCell ref="W133:X133"/>
    <mergeCell ref="AC133:AD133"/>
    <mergeCell ref="AG133:AH133"/>
    <mergeCell ref="H134:R134"/>
    <mergeCell ref="AE132:AH132"/>
    <mergeCell ref="D111:J111"/>
    <mergeCell ref="K111:L111"/>
    <mergeCell ref="W119:X119"/>
    <mergeCell ref="S119:V119"/>
    <mergeCell ref="Y119:AB119"/>
    <mergeCell ref="B116:BE116"/>
    <mergeCell ref="AE117:AH117"/>
    <mergeCell ref="AI119:AL119"/>
    <mergeCell ref="O115:T115"/>
    <mergeCell ref="U115:W115"/>
    <mergeCell ref="S117:X117"/>
    <mergeCell ref="E119:G119"/>
    <mergeCell ref="AZ119:BE119"/>
    <mergeCell ref="B117:D118"/>
    <mergeCell ref="E117:R118"/>
    <mergeCell ref="AI117:AL118"/>
    <mergeCell ref="W118:X118"/>
    <mergeCell ref="AC118:AD118"/>
    <mergeCell ref="AG118:AH118"/>
    <mergeCell ref="AM117:AY118"/>
    <mergeCell ref="AZ117:BE118"/>
    <mergeCell ref="AU93:AW93"/>
    <mergeCell ref="AX93:AZ93"/>
    <mergeCell ref="Z93:AB93"/>
    <mergeCell ref="AC93:AE93"/>
    <mergeCell ref="AF94:AH94"/>
    <mergeCell ref="BA95:BE95"/>
    <mergeCell ref="BA93:BE93"/>
    <mergeCell ref="BA92:BE92"/>
    <mergeCell ref="Z95:AB95"/>
    <mergeCell ref="AC95:AE95"/>
    <mergeCell ref="AO94:AQ94"/>
    <mergeCell ref="Z94:AB94"/>
    <mergeCell ref="AC94:AE94"/>
    <mergeCell ref="AO92:AQ92"/>
    <mergeCell ref="AL94:AN94"/>
    <mergeCell ref="AR94:AT94"/>
    <mergeCell ref="AU94:AW94"/>
    <mergeCell ref="AX94:AZ94"/>
    <mergeCell ref="BA94:BE94"/>
    <mergeCell ref="AU92:AW92"/>
    <mergeCell ref="AX92:AZ92"/>
    <mergeCell ref="AF92:AH92"/>
    <mergeCell ref="AI92:AK92"/>
    <mergeCell ref="Z92:AB92"/>
    <mergeCell ref="E147:R148"/>
    <mergeCell ref="AI147:AL148"/>
    <mergeCell ref="W165:X165"/>
    <mergeCell ref="Y165:AB165"/>
    <mergeCell ref="AC165:AD165"/>
    <mergeCell ref="AZ164:BE164"/>
    <mergeCell ref="AE135:AF135"/>
    <mergeCell ref="E135:G135"/>
    <mergeCell ref="H135:R135"/>
    <mergeCell ref="AI153:AL153"/>
    <mergeCell ref="AZ136:BE136"/>
    <mergeCell ref="AZ151:BE151"/>
    <mergeCell ref="AE147:AH147"/>
    <mergeCell ref="AG149:AH149"/>
    <mergeCell ref="AI149:AL149"/>
    <mergeCell ref="Y150:AB150"/>
    <mergeCell ref="AC150:AD150"/>
    <mergeCell ref="H149:R149"/>
    <mergeCell ref="H150:R150"/>
    <mergeCell ref="H151:R151"/>
    <mergeCell ref="AI151:AL151"/>
    <mergeCell ref="AM150:AY150"/>
    <mergeCell ref="AM149:AY149"/>
    <mergeCell ref="W149:X149"/>
    <mergeCell ref="B124:BE124"/>
    <mergeCell ref="B125:BE125"/>
    <mergeCell ref="E136:G136"/>
    <mergeCell ref="AI123:AL123"/>
    <mergeCell ref="B127:BE127"/>
    <mergeCell ref="AI137:AL137"/>
    <mergeCell ref="Y135:AB135"/>
    <mergeCell ref="AC135:AD135"/>
    <mergeCell ref="AG134:AH134"/>
    <mergeCell ref="AM135:AY135"/>
    <mergeCell ref="AZ135:BE135"/>
    <mergeCell ref="AM134:AY134"/>
    <mergeCell ref="AZ123:BE123"/>
    <mergeCell ref="S121:AH123"/>
    <mergeCell ref="AM136:AY136"/>
    <mergeCell ref="M272:Q273"/>
    <mergeCell ref="AS238:AY238"/>
    <mergeCell ref="AS237:AY237"/>
    <mergeCell ref="AS236:AY236"/>
    <mergeCell ref="AZ240:BE240"/>
    <mergeCell ref="AZ236:BE236"/>
    <mergeCell ref="AD269:AH269"/>
    <mergeCell ref="AZ246:BE246"/>
    <mergeCell ref="AD238:AL238"/>
    <mergeCell ref="AD237:AL237"/>
    <mergeCell ref="AZ239:BE239"/>
    <mergeCell ref="AZ238:BE238"/>
    <mergeCell ref="L242:AC242"/>
    <mergeCell ref="L240:AC240"/>
    <mergeCell ref="L239:AC239"/>
    <mergeCell ref="L238:AC238"/>
    <mergeCell ref="L237:AC237"/>
    <mergeCell ref="L244:AC244"/>
    <mergeCell ref="AI265:AO265"/>
    <mergeCell ref="AM241:AR241"/>
    <mergeCell ref="AD245:AL245"/>
    <mergeCell ref="AD243:AL243"/>
    <mergeCell ref="AD242:AL242"/>
    <mergeCell ref="R272:W273"/>
    <mergeCell ref="AP272:AZ272"/>
    <mergeCell ref="AP273:AZ273"/>
    <mergeCell ref="AD272:AH272"/>
    <mergeCell ref="X277:AC277"/>
    <mergeCell ref="AU95:AW95"/>
    <mergeCell ref="AX95:AZ95"/>
    <mergeCell ref="AL93:AN93"/>
    <mergeCell ref="B141:BE141"/>
    <mergeCell ref="B126:BE126"/>
    <mergeCell ref="AI134:AL134"/>
    <mergeCell ref="H136:R136"/>
    <mergeCell ref="S136:AH138"/>
    <mergeCell ref="AI136:AL136"/>
    <mergeCell ref="B140:BE140"/>
    <mergeCell ref="AZ121:BE121"/>
    <mergeCell ref="H123:R123"/>
    <mergeCell ref="AE134:AF134"/>
    <mergeCell ref="AZ134:BE134"/>
    <mergeCell ref="AI121:AL121"/>
    <mergeCell ref="E121:G121"/>
    <mergeCell ref="B123:D123"/>
    <mergeCell ref="E123:G123"/>
    <mergeCell ref="AM242:AR242"/>
    <mergeCell ref="B272:L273"/>
    <mergeCell ref="B276:L277"/>
    <mergeCell ref="M276:Q277"/>
    <mergeCell ref="B278:L279"/>
    <mergeCell ref="M278:Q279"/>
    <mergeCell ref="AD276:AH276"/>
    <mergeCell ref="AI277:AO277"/>
    <mergeCell ref="AP277:AZ277"/>
    <mergeCell ref="R276:W277"/>
    <mergeCell ref="AS247:AY247"/>
    <mergeCell ref="AM247:AR247"/>
    <mergeCell ref="B274:L275"/>
    <mergeCell ref="M274:Q275"/>
    <mergeCell ref="B268:L269"/>
    <mergeCell ref="M268:Q269"/>
    <mergeCell ref="B258:L259"/>
    <mergeCell ref="M258:Q259"/>
    <mergeCell ref="R258:W259"/>
    <mergeCell ref="X258:AC258"/>
    <mergeCell ref="R253:W253"/>
    <mergeCell ref="X252:AC253"/>
    <mergeCell ref="R252:W252"/>
    <mergeCell ref="X266:AC266"/>
    <mergeCell ref="AD266:AH266"/>
    <mergeCell ref="AI275:AO275"/>
    <mergeCell ref="B298:I299"/>
    <mergeCell ref="J298:P299"/>
    <mergeCell ref="Q298:W299"/>
    <mergeCell ref="B240:K241"/>
    <mergeCell ref="AP280:AZ281"/>
    <mergeCell ref="AV292:BE292"/>
    <mergeCell ref="Q290:W291"/>
    <mergeCell ref="AV290:BE291"/>
    <mergeCell ref="B290:I291"/>
    <mergeCell ref="J290:P291"/>
    <mergeCell ref="AE290:AK291"/>
    <mergeCell ref="AL290:AU291"/>
    <mergeCell ref="X290:AD291"/>
    <mergeCell ref="X280:AC281"/>
    <mergeCell ref="B292:I293"/>
    <mergeCell ref="J292:P293"/>
    <mergeCell ref="Q292:W293"/>
    <mergeCell ref="X292:AD293"/>
    <mergeCell ref="AE292:AK293"/>
    <mergeCell ref="AL292:AU292"/>
    <mergeCell ref="M264:Q265"/>
    <mergeCell ref="AS240:AY240"/>
    <mergeCell ref="AS245:AY245"/>
    <mergeCell ref="AD241:AL241"/>
    <mergeCell ref="B294:I295"/>
    <mergeCell ref="J294:P295"/>
    <mergeCell ref="Q294:W295"/>
    <mergeCell ref="X294:AD295"/>
    <mergeCell ref="AE294:AK295"/>
    <mergeCell ref="AL294:AU294"/>
    <mergeCell ref="AV294:BE294"/>
    <mergeCell ref="B296:I297"/>
    <mergeCell ref="J296:P297"/>
    <mergeCell ref="Q296:W297"/>
    <mergeCell ref="X296:AD297"/>
    <mergeCell ref="AE296:AK297"/>
    <mergeCell ref="AL296:AU296"/>
    <mergeCell ref="AV296:BE296"/>
    <mergeCell ref="AV295:BE295"/>
    <mergeCell ref="AV297:BE297"/>
    <mergeCell ref="AL300:AU300"/>
    <mergeCell ref="Y335:AE335"/>
    <mergeCell ref="AL306:AU306"/>
    <mergeCell ref="AM335:AR335"/>
    <mergeCell ref="AV300:BE300"/>
    <mergeCell ref="AL301:AU301"/>
    <mergeCell ref="AV301:BE301"/>
    <mergeCell ref="AL302:AU302"/>
    <mergeCell ref="AV302:BE302"/>
    <mergeCell ref="X302:AD303"/>
    <mergeCell ref="AE302:AK303"/>
    <mergeCell ref="AV304:BE304"/>
    <mergeCell ref="AL305:AU305"/>
    <mergeCell ref="Y340:AE340"/>
    <mergeCell ref="R336:X336"/>
    <mergeCell ref="X304:AD305"/>
    <mergeCell ref="AE304:AK305"/>
    <mergeCell ref="B300:I301"/>
    <mergeCell ref="J300:P301"/>
    <mergeCell ref="Q300:W301"/>
    <mergeCell ref="X300:AD301"/>
    <mergeCell ref="AE300:AK301"/>
    <mergeCell ref="B302:I303"/>
    <mergeCell ref="J302:P303"/>
    <mergeCell ref="Q302:W303"/>
    <mergeCell ref="Q304:W305"/>
    <mergeCell ref="J304:P305"/>
    <mergeCell ref="B304:I305"/>
    <mergeCell ref="X259:AC259"/>
    <mergeCell ref="L236:AC236"/>
    <mergeCell ref="AV307:BE307"/>
    <mergeCell ref="B342:Q343"/>
    <mergeCell ref="B336:B337"/>
    <mergeCell ref="B338:B339"/>
    <mergeCell ref="B340:B341"/>
    <mergeCell ref="D336:Q337"/>
    <mergeCell ref="D338:Q339"/>
    <mergeCell ref="D340:Q341"/>
    <mergeCell ref="C336:C337"/>
    <mergeCell ref="C338:C339"/>
    <mergeCell ref="C340:C341"/>
    <mergeCell ref="AF342:AL342"/>
    <mergeCell ref="AM342:AR342"/>
    <mergeCell ref="AS337:BE337"/>
    <mergeCell ref="AS339:BE339"/>
    <mergeCell ref="AS340:BE340"/>
    <mergeCell ref="R337:X337"/>
    <mergeCell ref="R339:X339"/>
    <mergeCell ref="Y339:AE339"/>
    <mergeCell ref="AF339:AL339"/>
    <mergeCell ref="AM339:AR339"/>
    <mergeCell ref="R340:X340"/>
    <mergeCell ref="AZ235:BE235"/>
    <mergeCell ref="AD240:AL240"/>
    <mergeCell ref="AD239:AL239"/>
    <mergeCell ref="AM240:AR240"/>
    <mergeCell ref="BA254:BD254"/>
    <mergeCell ref="X255:AC255"/>
    <mergeCell ref="AD255:AH255"/>
    <mergeCell ref="AI255:AO255"/>
    <mergeCell ref="AP255:AZ255"/>
    <mergeCell ref="BA255:BD255"/>
    <mergeCell ref="AS242:AY242"/>
    <mergeCell ref="L245:AC245"/>
    <mergeCell ref="L243:AC243"/>
    <mergeCell ref="AS246:AY246"/>
    <mergeCell ref="BA252:BD253"/>
    <mergeCell ref="B249:BF249"/>
    <mergeCell ref="AD244:AL244"/>
    <mergeCell ref="AM235:AR235"/>
    <mergeCell ref="X267:AC267"/>
    <mergeCell ref="AD267:AH267"/>
    <mergeCell ref="AI267:AO267"/>
    <mergeCell ref="AP267:AZ267"/>
    <mergeCell ref="BA267:BD267"/>
    <mergeCell ref="AP262:AZ262"/>
    <mergeCell ref="BA262:BD262"/>
    <mergeCell ref="X263:AC263"/>
    <mergeCell ref="AD263:AH263"/>
    <mergeCell ref="BA263:BD263"/>
    <mergeCell ref="BA264:BD264"/>
    <mergeCell ref="AI263:AO263"/>
    <mergeCell ref="AP263:AZ263"/>
    <mergeCell ref="AI266:AO266"/>
    <mergeCell ref="AP266:AZ266"/>
    <mergeCell ref="BA266:BD266"/>
    <mergeCell ref="X265:AC265"/>
    <mergeCell ref="AD265:AH265"/>
    <mergeCell ref="AM244:AR244"/>
    <mergeCell ref="AS244:AY244"/>
    <mergeCell ref="AZ244:BE244"/>
    <mergeCell ref="AM239:AR239"/>
    <mergeCell ref="AM238:AR238"/>
    <mergeCell ref="AM237:AR237"/>
    <mergeCell ref="AD252:AH253"/>
    <mergeCell ref="AS239:AY239"/>
    <mergeCell ref="AI261:AO261"/>
    <mergeCell ref="AP261:AZ261"/>
    <mergeCell ref="BA261:BD261"/>
    <mergeCell ref="AI256:AO256"/>
    <mergeCell ref="AP256:AZ256"/>
    <mergeCell ref="AI260:AO260"/>
    <mergeCell ref="AP260:AZ260"/>
    <mergeCell ref="BA260:BD260"/>
    <mergeCell ref="AP254:AZ254"/>
    <mergeCell ref="AD258:AH258"/>
    <mergeCell ref="AI258:AO258"/>
    <mergeCell ref="AP258:AZ258"/>
    <mergeCell ref="AD261:AH261"/>
    <mergeCell ref="X261:AC261"/>
    <mergeCell ref="BA256:BD256"/>
    <mergeCell ref="X257:AC257"/>
    <mergeCell ref="AD257:AH257"/>
    <mergeCell ref="AI257:AO257"/>
    <mergeCell ref="AP257:AZ257"/>
    <mergeCell ref="AE165:AF165"/>
    <mergeCell ref="AM236:AR236"/>
    <mergeCell ref="AT195:AZ196"/>
    <mergeCell ref="AP179:AQ182"/>
    <mergeCell ref="AT188:AZ189"/>
    <mergeCell ref="AT181:AZ182"/>
    <mergeCell ref="AE181:AM182"/>
    <mergeCell ref="AT179:AZ180"/>
    <mergeCell ref="AE179:AM180"/>
    <mergeCell ref="B221:BE222"/>
    <mergeCell ref="AA193:AB196"/>
    <mergeCell ref="AP193:AQ196"/>
    <mergeCell ref="AE195:AM196"/>
    <mergeCell ref="AZ247:BE247"/>
    <mergeCell ref="AP252:AZ253"/>
    <mergeCell ref="B230:BE230"/>
    <mergeCell ref="B223:I223"/>
    <mergeCell ref="B226:I226"/>
    <mergeCell ref="AT206:AZ207"/>
    <mergeCell ref="AT208:AZ209"/>
    <mergeCell ref="P181:X182"/>
    <mergeCell ref="AA179:AB182"/>
    <mergeCell ref="B236:K237"/>
    <mergeCell ref="B238:K239"/>
    <mergeCell ref="F186:L189"/>
    <mergeCell ref="F200:L203"/>
    <mergeCell ref="AT193:AZ194"/>
    <mergeCell ref="P195:X196"/>
    <mergeCell ref="AP200:AQ203"/>
    <mergeCell ref="AT200:AZ201"/>
    <mergeCell ref="AT202:AZ203"/>
    <mergeCell ref="P200:X201"/>
    <mergeCell ref="B224:BE225"/>
    <mergeCell ref="AZ237:BE237"/>
    <mergeCell ref="AF191:AH191"/>
    <mergeCell ref="AF184:AH184"/>
    <mergeCell ref="AF198:AH198"/>
    <mergeCell ref="J217:BE217"/>
    <mergeCell ref="P188:X189"/>
    <mergeCell ref="AJ183:AL183"/>
    <mergeCell ref="AF183:AH183"/>
    <mergeCell ref="AE186:AM187"/>
    <mergeCell ref="B235:K235"/>
    <mergeCell ref="B242:K243"/>
    <mergeCell ref="B244:K245"/>
    <mergeCell ref="M252:Q253"/>
    <mergeCell ref="AV305:BE305"/>
    <mergeCell ref="AL304:AU304"/>
    <mergeCell ref="D4:AV5"/>
    <mergeCell ref="E9:BC11"/>
    <mergeCell ref="E12:BC14"/>
    <mergeCell ref="O27:AB28"/>
    <mergeCell ref="AC27:AC28"/>
    <mergeCell ref="AD27:AO28"/>
    <mergeCell ref="O30:AB31"/>
    <mergeCell ref="AC30:AC31"/>
    <mergeCell ref="AD30:AY31"/>
    <mergeCell ref="O33:AB34"/>
    <mergeCell ref="AC33:AC34"/>
    <mergeCell ref="AD33:AY34"/>
    <mergeCell ref="B254:L255"/>
    <mergeCell ref="M254:Q255"/>
    <mergeCell ref="R254:W255"/>
    <mergeCell ref="X254:AC254"/>
    <mergeCell ref="AD254:AH254"/>
    <mergeCell ref="AI254:AO254"/>
  </mergeCells>
  <phoneticPr fontId="10"/>
  <conditionalFormatting sqref="U115:W115">
    <cfRule type="expression" dxfId="2" priority="3">
      <formula>$U$115="畑地"</formula>
    </cfRule>
  </conditionalFormatting>
  <conditionalFormatting sqref="Y130:AA130">
    <cfRule type="expression" dxfId="1" priority="2">
      <formula>$Y$130="畑地"</formula>
    </cfRule>
  </conditionalFormatting>
  <conditionalFormatting sqref="T145:V145">
    <cfRule type="expression" dxfId="0" priority="1">
      <formula>$T$145="畑地"</formula>
    </cfRule>
  </conditionalFormatting>
  <dataValidations count="10">
    <dataValidation type="list" allowBlank="1" showInputMessage="1" showErrorMessage="1" sqref="AG119:AH120 AG149:AH150 AG134:AH135 AG164:AH166">
      <formula1>"ポイント,%"</formula1>
    </dataValidation>
    <dataValidation type="list" allowBlank="1" showInputMessage="1" showErrorMessage="1" sqref="W119:X120 AC119:AD120 AC149:AD150 W149:X150 W134:X135 AC134:AD135">
      <formula1>"%,ha,kg/10a,hr/10a,円/60kg,円/10a"</formula1>
    </dataValidation>
    <dataValidation type="list" allowBlank="1" showInputMessage="1" showErrorMessage="1" sqref="AJ123:AL123 AJ153:AL153 AI121:AI123 AJ121:AL121 AI151:AI153 AJ151:AL151 AI136:AI138 AJ136:AL136 AJ138:AL138">
      <formula1>"2,"</formula1>
    </dataValidation>
    <dataValidation type="list" allowBlank="1" showInputMessage="1" showErrorMessage="1" sqref="AC164:AD166 W164:X166">
      <formula1>"%,ha"</formula1>
    </dataValidation>
    <dataValidation type="list" allowBlank="1" showInputMessage="1" showErrorMessage="1" sqref="AI119:AL120 AI134:AL135 AI149:AL150">
      <formula1>"2,4,6,8,10"</formula1>
    </dataValidation>
    <dataValidation type="list" allowBlank="1" showInputMessage="1" showErrorMessage="1" sqref="AI164:AL166">
      <formula1>"3,6,9,12,15"</formula1>
    </dataValidation>
    <dataValidation type="list" allowBlank="1" showInputMessage="1" showErrorMessage="1" sqref="B164:D166">
      <formula1>"小麦,大麦・はだか麦,大豆"</formula1>
    </dataValidation>
    <dataValidation type="list" allowBlank="1" showInputMessage="1" showErrorMessage="1" sqref="U115:W115 Y130:AA130 T145:V145">
      <formula1>"水田,畑地"</formula1>
    </dataValidation>
    <dataValidation type="list" allowBlank="1" showInputMessage="1" showErrorMessage="1" sqref="Q292 Q294">
      <formula1>"導入,リース導入,改良"</formula1>
    </dataValidation>
    <dataValidation type="list" allowBlank="1" showInputMessage="1" showErrorMessage="1" sqref="M254:Q279">
      <formula1>"小麦,大麦・はだか麦,大豆,小麦・大麦・はだか麦,小麦・大豆,大麦・はだか麦・大豆,小麦・大麦・はだか麦・大豆"</formula1>
    </dataValidation>
  </dataValidations>
  <printOptions horizontalCentered="1"/>
  <pageMargins left="0.70866141732283472" right="0.70866141732283472" top="0.74803149606299213" bottom="0.35433070866141736" header="0.31496062992125984" footer="0.31496062992125984"/>
  <pageSetup paperSize="9" orientation="portrait" r:id="rId1"/>
  <rowBreaks count="13" manualBreakCount="13">
    <brk id="37" max="16383" man="1"/>
    <brk id="59" max="16383" man="1"/>
    <brk id="84" max="57" man="1"/>
    <brk id="113" max="16383" man="1"/>
    <brk id="128" max="57" man="1"/>
    <brk id="143" max="57" man="1"/>
    <brk id="158" max="57" man="1"/>
    <brk id="175" max="57" man="1"/>
    <brk id="214" max="16383" man="1"/>
    <brk id="231" max="16383" man="1"/>
    <brk id="250" max="57" man="1"/>
    <brk id="288" max="57" man="1"/>
    <brk id="330" max="57" man="1"/>
  </rowBreaks>
  <drawing r:id="rId2"/>
  <legacyDrawing r:id="rId3"/>
  <mc:AlternateContent xmlns:mc="http://schemas.openxmlformats.org/markup-compatibility/2006">
    <mc:Choice Requires="x14">
      <controls>
        <mc:AlternateContent xmlns:mc="http://schemas.openxmlformats.org/markup-compatibility/2006">
          <mc:Choice Requires="x14">
            <control shapeId="14366" r:id="rId4" name="Check Box 30">
              <controlPr defaultSize="0" autoFill="0" autoLine="0" autoPict="0">
                <anchor moveWithCells="1">
                  <from>
                    <xdr:col>3</xdr:col>
                    <xdr:colOff>114300</xdr:colOff>
                    <xdr:row>315</xdr:row>
                    <xdr:rowOff>38100</xdr:rowOff>
                  </from>
                  <to>
                    <xdr:col>6</xdr:col>
                    <xdr:colOff>28575</xdr:colOff>
                    <xdr:row>318</xdr:row>
                    <xdr:rowOff>0</xdr:rowOff>
                  </to>
                </anchor>
              </controlPr>
            </control>
          </mc:Choice>
        </mc:AlternateContent>
        <mc:AlternateContent xmlns:mc="http://schemas.openxmlformats.org/markup-compatibility/2006">
          <mc:Choice Requires="x14">
            <control shapeId="14367" r:id="rId5" name="Check Box 31">
              <controlPr defaultSize="0" autoFill="0" autoLine="0" autoPict="0">
                <anchor moveWithCells="1">
                  <from>
                    <xdr:col>25</xdr:col>
                    <xdr:colOff>114300</xdr:colOff>
                    <xdr:row>315</xdr:row>
                    <xdr:rowOff>47625</xdr:rowOff>
                  </from>
                  <to>
                    <xdr:col>28</xdr:col>
                    <xdr:colOff>28575</xdr:colOff>
                    <xdr:row>318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プルダウンリスト!$A$3:$A$7</xm:f>
          </x14:formula1>
          <xm:sqref>E119:G119 E134:G134</xm:sqref>
        </x14:dataValidation>
        <x14:dataValidation type="list" allowBlank="1" showInputMessage="1" showErrorMessage="1">
          <x14:formula1>
            <xm:f>プルダウンリスト!$A$8:$A$15</xm:f>
          </x14:formula1>
          <xm:sqref>E120:G120 E135:G135</xm:sqref>
        </x14:dataValidation>
        <x14:dataValidation type="list" allowBlank="1" showInputMessage="1" showErrorMessage="1">
          <x14:formula1>
            <xm:f>プルダウンリスト!$A$19:$A$24</xm:f>
          </x14:formula1>
          <xm:sqref>E149:G149</xm:sqref>
        </x14:dataValidation>
        <x14:dataValidation type="list" allowBlank="1" showInputMessage="1" showErrorMessage="1">
          <x14:formula1>
            <xm:f>プルダウンリスト!$A$25:$A$32</xm:f>
          </x14:formula1>
          <xm:sqref>E150:G150</xm:sqref>
        </x14:dataValidation>
        <x14:dataValidation type="list" allowBlank="1" showInputMessage="1" showErrorMessage="1">
          <x14:formula1>
            <xm:f>プルダウンリスト!$E$3:$E$17</xm:f>
          </x14:formula1>
          <xm:sqref>B268:L270 B272:L272 B274 B276:L276 B278:L278 B254:L258 B260:L260 B262 B264:L264 B266:L266</xm:sqref>
        </x14:dataValidation>
        <x14:dataValidation type="list" allowBlank="1" showInputMessage="1" showErrorMessage="1">
          <x14:formula1>
            <xm:f>プルダウンリスト!$A$43:$A$51</xm:f>
          </x14:formula1>
          <xm:sqref>E121:E122 E136:G136 F121:G121 E137</xm:sqref>
        </x14:dataValidation>
        <x14:dataValidation type="list" allowBlank="1" showInputMessage="1" showErrorMessage="1">
          <x14:formula1>
            <xm:f>プルダウンリスト!$A$54:$A$62</xm:f>
          </x14:formula1>
          <xm:sqref>E151:G152</xm:sqref>
        </x14:dataValidation>
        <x14:dataValidation type="list" allowBlank="1" showInputMessage="1" showErrorMessage="1">
          <x14:formula1>
            <xm:f>プルダウンリスト!$A$65:$A$68</xm:f>
          </x14:formula1>
          <xm:sqref>E123:G123 E153:G153 E138:G138</xm:sqref>
        </x14:dataValidation>
        <x14:dataValidation type="list" allowBlank="1" showInputMessage="1" showErrorMessage="1">
          <x14:formula1>
            <xm:f>プルダウンリスト!$A$35:$A$41</xm:f>
          </x14:formula1>
          <xm:sqref>E164:G166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9"/>
  <sheetViews>
    <sheetView showGridLines="0" zoomScale="70" zoomScaleNormal="70" zoomScaleSheetLayoutView="70" zoomScalePageLayoutView="70" workbookViewId="0">
      <selection activeCell="K52" sqref="K52:BD52"/>
    </sheetView>
  </sheetViews>
  <sheetFormatPr defaultColWidth="9" defaultRowHeight="13.5" x14ac:dyDescent="0.15"/>
  <cols>
    <col min="1" max="57" width="2.25" style="7" customWidth="1"/>
    <col min="58" max="58" width="4.625" style="7" customWidth="1"/>
    <col min="59" max="59" width="2.25" style="7" customWidth="1"/>
    <col min="60" max="112" width="2.625" style="7" customWidth="1"/>
    <col min="113" max="16384" width="9" style="7"/>
  </cols>
  <sheetData>
    <row r="1" spans="2:59" s="12" customFormat="1" ht="30" customHeight="1" x14ac:dyDescent="0.15">
      <c r="B1" s="37" t="s">
        <v>164</v>
      </c>
      <c r="C1" s="7"/>
      <c r="D1" s="7"/>
      <c r="E1" s="7"/>
      <c r="F1" s="7"/>
      <c r="G1" s="7"/>
      <c r="H1" s="7"/>
      <c r="I1" s="7"/>
      <c r="J1" s="7"/>
      <c r="K1" s="7"/>
      <c r="L1" s="7"/>
      <c r="M1" s="7"/>
      <c r="N1" s="7"/>
      <c r="O1" s="7"/>
      <c r="P1" s="7"/>
      <c r="Q1" s="7"/>
      <c r="R1" s="7"/>
      <c r="S1" s="7"/>
      <c r="T1" s="7"/>
      <c r="BA1" s="918" t="s">
        <v>165</v>
      </c>
      <c r="BB1" s="919"/>
      <c r="BC1" s="919"/>
      <c r="BD1" s="919"/>
      <c r="BE1" s="919"/>
      <c r="BF1" s="920"/>
    </row>
    <row r="2" spans="2:59" s="12" customFormat="1" ht="11.25" customHeight="1" x14ac:dyDescent="0.15">
      <c r="B2" s="921"/>
      <c r="C2" s="921"/>
      <c r="D2" s="921"/>
      <c r="E2" s="921"/>
      <c r="F2" s="921"/>
      <c r="G2" s="921"/>
      <c r="H2" s="921"/>
      <c r="I2" s="921"/>
      <c r="J2" s="921"/>
      <c r="K2" s="921"/>
      <c r="L2" s="921"/>
      <c r="M2" s="921"/>
      <c r="N2" s="921"/>
      <c r="O2" s="921"/>
      <c r="P2" s="921"/>
      <c r="Q2" s="921"/>
      <c r="R2" s="921"/>
      <c r="S2" s="921"/>
      <c r="T2" s="921"/>
      <c r="U2" s="921"/>
      <c r="V2" s="921"/>
      <c r="W2" s="921"/>
      <c r="X2" s="921"/>
      <c r="Y2" s="921"/>
      <c r="Z2" s="921"/>
      <c r="AA2" s="921"/>
      <c r="AB2" s="921"/>
      <c r="AC2" s="921"/>
      <c r="AD2" s="921"/>
      <c r="AE2" s="921"/>
      <c r="AF2" s="921"/>
      <c r="AG2" s="921"/>
      <c r="AH2" s="921"/>
      <c r="AI2" s="921"/>
      <c r="AJ2" s="921"/>
      <c r="AK2" s="921"/>
      <c r="AL2" s="921"/>
      <c r="AM2" s="921"/>
      <c r="AN2" s="921"/>
      <c r="AO2" s="921"/>
      <c r="AP2" s="921"/>
      <c r="AQ2" s="921"/>
      <c r="AR2" s="921"/>
      <c r="AS2" s="921"/>
      <c r="AT2" s="921"/>
      <c r="AU2" s="921"/>
      <c r="AV2" s="921"/>
      <c r="AW2" s="921"/>
      <c r="AX2" s="921"/>
      <c r="AY2" s="921"/>
      <c r="AZ2" s="921"/>
      <c r="BA2" s="921"/>
      <c r="BB2" s="921"/>
      <c r="BC2" s="921"/>
      <c r="BD2" s="921"/>
      <c r="BE2" s="921"/>
      <c r="BF2" s="921"/>
      <c r="BG2" s="921"/>
    </row>
    <row r="3" spans="2:59" s="12" customFormat="1" ht="23.25" customHeight="1" x14ac:dyDescent="0.15">
      <c r="B3" s="922" t="s">
        <v>166</v>
      </c>
      <c r="C3" s="923"/>
      <c r="D3" s="923"/>
      <c r="E3" s="923"/>
      <c r="F3" s="923"/>
      <c r="G3" s="923"/>
      <c r="H3" s="923"/>
      <c r="I3" s="923"/>
      <c r="J3" s="923"/>
      <c r="K3" s="923"/>
      <c r="L3" s="923"/>
      <c r="M3" s="923"/>
      <c r="N3" s="924"/>
      <c r="O3" s="925"/>
      <c r="P3" s="926"/>
      <c r="Q3" s="926"/>
      <c r="R3" s="926"/>
      <c r="S3" s="926"/>
      <c r="T3" s="926"/>
      <c r="U3" s="926"/>
      <c r="V3" s="926"/>
      <c r="W3" s="926"/>
      <c r="X3" s="926"/>
      <c r="Y3" s="926"/>
      <c r="Z3" s="926"/>
      <c r="AA3" s="926"/>
      <c r="AB3" s="926"/>
      <c r="AC3" s="926"/>
      <c r="AD3" s="926"/>
      <c r="AE3" s="926"/>
      <c r="AF3" s="927"/>
    </row>
    <row r="4" spans="2:59" s="12" customFormat="1" ht="14.45" customHeight="1" x14ac:dyDescent="0.15">
      <c r="B4" s="38"/>
      <c r="C4" s="14"/>
      <c r="D4" s="14"/>
      <c r="E4" s="14"/>
      <c r="F4" s="14"/>
      <c r="G4" s="14"/>
      <c r="H4" s="14"/>
      <c r="I4" s="14"/>
      <c r="J4" s="14"/>
      <c r="K4" s="14"/>
      <c r="L4" s="14"/>
      <c r="M4" s="14"/>
      <c r="N4" s="14"/>
      <c r="P4" s="14"/>
      <c r="Q4" s="14"/>
      <c r="R4" s="14"/>
      <c r="S4" s="14"/>
      <c r="T4" s="14"/>
      <c r="U4" s="14"/>
      <c r="V4" s="14"/>
      <c r="W4" s="14"/>
      <c r="X4" s="14"/>
      <c r="Y4" s="14"/>
      <c r="Z4" s="14"/>
      <c r="AA4" s="14"/>
      <c r="AB4" s="14"/>
      <c r="AC4" s="14"/>
      <c r="AD4" s="14"/>
      <c r="AE4" s="14"/>
      <c r="AF4" s="14"/>
    </row>
    <row r="5" spans="2:59" s="12" customFormat="1" ht="13.9" customHeight="1" x14ac:dyDescent="0.15">
      <c r="B5" s="38"/>
    </row>
    <row r="6" spans="2:59" ht="18" customHeight="1" x14ac:dyDescent="0.15">
      <c r="B6" s="34" t="s">
        <v>338</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row>
    <row r="7" spans="2:59" ht="20.25" customHeight="1" x14ac:dyDescent="0.15">
      <c r="B7" s="904" t="s">
        <v>167</v>
      </c>
      <c r="C7" s="905"/>
      <c r="D7" s="905"/>
      <c r="E7" s="905"/>
      <c r="F7" s="905"/>
      <c r="G7" s="905"/>
      <c r="H7" s="905"/>
      <c r="I7" s="905"/>
      <c r="J7" s="906"/>
      <c r="K7" s="892"/>
      <c r="L7" s="893"/>
      <c r="M7" s="893"/>
      <c r="N7" s="893"/>
      <c r="O7" s="893"/>
      <c r="P7" s="893"/>
      <c r="Q7" s="893"/>
      <c r="R7" s="893"/>
      <c r="S7" s="893"/>
      <c r="T7" s="893"/>
      <c r="U7" s="893"/>
      <c r="V7" s="893"/>
      <c r="W7" s="893"/>
      <c r="X7" s="893"/>
      <c r="Y7" s="893"/>
      <c r="Z7" s="893"/>
      <c r="AA7" s="893"/>
      <c r="AB7" s="893"/>
      <c r="AC7" s="893"/>
      <c r="AD7" s="893"/>
      <c r="AE7" s="893"/>
      <c r="AF7" s="893"/>
      <c r="AG7" s="893"/>
      <c r="AH7" s="893"/>
      <c r="AI7" s="893"/>
      <c r="AJ7" s="893"/>
      <c r="AK7" s="893"/>
      <c r="AL7" s="893"/>
      <c r="AM7" s="893"/>
      <c r="AN7" s="893"/>
      <c r="AO7" s="893"/>
      <c r="AP7" s="893"/>
      <c r="AQ7" s="893"/>
      <c r="AR7" s="893"/>
      <c r="AS7" s="893"/>
      <c r="AT7" s="893"/>
      <c r="AU7" s="893"/>
      <c r="AV7" s="893"/>
      <c r="AW7" s="893"/>
      <c r="AX7" s="893"/>
      <c r="AY7" s="893"/>
      <c r="AZ7" s="893"/>
      <c r="BA7" s="893"/>
      <c r="BB7" s="893"/>
      <c r="BC7" s="893"/>
      <c r="BD7" s="893"/>
      <c r="BE7" s="893"/>
      <c r="BF7" s="894"/>
    </row>
    <row r="8" spans="2:59" ht="20.25" customHeight="1" x14ac:dyDescent="0.15">
      <c r="B8" s="889" t="s">
        <v>168</v>
      </c>
      <c r="C8" s="890"/>
      <c r="D8" s="890"/>
      <c r="E8" s="890"/>
      <c r="F8" s="890"/>
      <c r="G8" s="890"/>
      <c r="H8" s="890"/>
      <c r="I8" s="890"/>
      <c r="J8" s="891"/>
      <c r="K8" s="892"/>
      <c r="L8" s="893"/>
      <c r="M8" s="893"/>
      <c r="N8" s="893"/>
      <c r="O8" s="893"/>
      <c r="P8" s="893"/>
      <c r="Q8" s="893"/>
      <c r="R8" s="893"/>
      <c r="S8" s="893"/>
      <c r="T8" s="893"/>
      <c r="U8" s="893"/>
      <c r="V8" s="893"/>
      <c r="W8" s="893"/>
      <c r="X8" s="893"/>
      <c r="Y8" s="893"/>
      <c r="Z8" s="893"/>
      <c r="AA8" s="893"/>
      <c r="AB8" s="893"/>
      <c r="AC8" s="893"/>
      <c r="AD8" s="893"/>
      <c r="AE8" s="893"/>
      <c r="AF8" s="893"/>
      <c r="AG8" s="893"/>
      <c r="AH8" s="893"/>
      <c r="AI8" s="893"/>
      <c r="AJ8" s="893"/>
      <c r="AK8" s="893"/>
      <c r="AL8" s="893"/>
      <c r="AM8" s="893"/>
      <c r="AN8" s="893"/>
      <c r="AO8" s="893"/>
      <c r="AP8" s="893"/>
      <c r="AQ8" s="893"/>
      <c r="AR8" s="893"/>
      <c r="AS8" s="893"/>
      <c r="AT8" s="893"/>
      <c r="AU8" s="893"/>
      <c r="AV8" s="893"/>
      <c r="AW8" s="893"/>
      <c r="AX8" s="893"/>
      <c r="AY8" s="893"/>
      <c r="AZ8" s="893"/>
      <c r="BA8" s="893"/>
      <c r="BB8" s="893"/>
      <c r="BC8" s="893"/>
      <c r="BD8" s="893"/>
      <c r="BE8" s="893"/>
      <c r="BF8" s="894"/>
    </row>
    <row r="9" spans="2:59" ht="20.25" customHeight="1" x14ac:dyDescent="0.15">
      <c r="B9" s="889" t="s">
        <v>309</v>
      </c>
      <c r="C9" s="890"/>
      <c r="D9" s="890"/>
      <c r="E9" s="890"/>
      <c r="F9" s="890"/>
      <c r="G9" s="890"/>
      <c r="H9" s="890"/>
      <c r="I9" s="890"/>
      <c r="J9" s="891"/>
      <c r="K9" s="892"/>
      <c r="L9" s="893"/>
      <c r="M9" s="893"/>
      <c r="N9" s="893"/>
      <c r="O9" s="893"/>
      <c r="P9" s="893"/>
      <c r="Q9" s="893"/>
      <c r="R9" s="893"/>
      <c r="S9" s="893"/>
      <c r="T9" s="893"/>
      <c r="U9" s="893"/>
      <c r="V9" s="893"/>
      <c r="W9" s="893"/>
      <c r="X9" s="893"/>
      <c r="Y9" s="893"/>
      <c r="Z9" s="893"/>
      <c r="AA9" s="893"/>
      <c r="AB9" s="893"/>
      <c r="AC9" s="893"/>
      <c r="AD9" s="893"/>
      <c r="AE9" s="893"/>
      <c r="AF9" s="893"/>
      <c r="AG9" s="893"/>
      <c r="AH9" s="893"/>
      <c r="AI9" s="893"/>
      <c r="AJ9" s="893"/>
      <c r="AK9" s="893"/>
      <c r="AL9" s="893"/>
      <c r="AM9" s="893"/>
      <c r="AN9" s="893"/>
      <c r="AO9" s="893"/>
      <c r="AP9" s="893"/>
      <c r="AQ9" s="893"/>
      <c r="AR9" s="893"/>
      <c r="AS9" s="893"/>
      <c r="AT9" s="893"/>
      <c r="AU9" s="893"/>
      <c r="AV9" s="893"/>
      <c r="AW9" s="893"/>
      <c r="AX9" s="893"/>
      <c r="AY9" s="893"/>
      <c r="AZ9" s="893"/>
      <c r="BA9" s="893"/>
      <c r="BB9" s="893"/>
      <c r="BC9" s="893"/>
      <c r="BD9" s="893"/>
      <c r="BE9" s="893"/>
      <c r="BF9" s="894"/>
    </row>
    <row r="10" spans="2:59" ht="20.25" customHeight="1" x14ac:dyDescent="0.15">
      <c r="B10" s="889" t="s">
        <v>173</v>
      </c>
      <c r="C10" s="890"/>
      <c r="D10" s="890"/>
      <c r="E10" s="890"/>
      <c r="F10" s="890"/>
      <c r="G10" s="890"/>
      <c r="H10" s="890"/>
      <c r="I10" s="890"/>
      <c r="J10" s="891"/>
      <c r="K10" s="937"/>
      <c r="L10" s="938"/>
      <c r="M10" s="938"/>
      <c r="N10" s="938"/>
      <c r="O10" s="938"/>
      <c r="P10" s="938"/>
      <c r="Q10" s="938"/>
      <c r="R10" s="938"/>
      <c r="S10" s="938"/>
      <c r="T10" s="938"/>
      <c r="U10" s="938"/>
      <c r="V10" s="938"/>
      <c r="W10" s="938"/>
      <c r="X10" s="938"/>
      <c r="Y10" s="938"/>
      <c r="Z10" s="938"/>
      <c r="AA10" s="938"/>
      <c r="AB10" s="938"/>
      <c r="AC10" s="938"/>
      <c r="AD10" s="938"/>
      <c r="AE10" s="938"/>
      <c r="AF10" s="938"/>
      <c r="AG10" s="938"/>
      <c r="AH10" s="938"/>
      <c r="AI10" s="938"/>
      <c r="AJ10" s="938"/>
      <c r="AK10" s="938"/>
      <c r="AL10" s="938"/>
      <c r="AM10" s="938"/>
      <c r="AN10" s="938"/>
      <c r="AO10" s="938"/>
      <c r="AP10" s="938"/>
      <c r="AQ10" s="938"/>
      <c r="AR10" s="938"/>
      <c r="AS10" s="938"/>
      <c r="AT10" s="938"/>
      <c r="AU10" s="938"/>
      <c r="AV10" s="938"/>
      <c r="AW10" s="938"/>
      <c r="AX10" s="938"/>
      <c r="AY10" s="938"/>
      <c r="AZ10" s="938"/>
      <c r="BA10" s="938"/>
      <c r="BB10" s="938"/>
      <c r="BC10" s="938"/>
      <c r="BD10" s="938"/>
      <c r="BE10" s="895" t="s">
        <v>290</v>
      </c>
      <c r="BF10" s="896"/>
    </row>
    <row r="11" spans="2:59" ht="20.25" customHeight="1" x14ac:dyDescent="0.15">
      <c r="B11" s="889" t="s">
        <v>169</v>
      </c>
      <c r="C11" s="890"/>
      <c r="D11" s="890"/>
      <c r="E11" s="890"/>
      <c r="F11" s="890"/>
      <c r="G11" s="890"/>
      <c r="H11" s="890"/>
      <c r="I11" s="890"/>
      <c r="J11" s="891"/>
      <c r="K11" s="892"/>
      <c r="L11" s="893"/>
      <c r="M11" s="893"/>
      <c r="N11" s="893"/>
      <c r="O11" s="893"/>
      <c r="P11" s="893"/>
      <c r="Q11" s="893"/>
      <c r="R11" s="893"/>
      <c r="S11" s="893"/>
      <c r="T11" s="893"/>
      <c r="U11" s="893"/>
      <c r="V11" s="893"/>
      <c r="W11" s="893"/>
      <c r="X11" s="893"/>
      <c r="Y11" s="893"/>
      <c r="Z11" s="893"/>
      <c r="AA11" s="893"/>
      <c r="AB11" s="893"/>
      <c r="AC11" s="893"/>
      <c r="AD11" s="893"/>
      <c r="AE11" s="893"/>
      <c r="AF11" s="893"/>
      <c r="AG11" s="893"/>
      <c r="AH11" s="893"/>
      <c r="AI11" s="893"/>
      <c r="AJ11" s="893"/>
      <c r="AK11" s="893"/>
      <c r="AL11" s="893"/>
      <c r="AM11" s="893"/>
      <c r="AN11" s="893"/>
      <c r="AO11" s="893"/>
      <c r="AP11" s="893"/>
      <c r="AQ11" s="893"/>
      <c r="AR11" s="893"/>
      <c r="AS11" s="893"/>
      <c r="AT11" s="893"/>
      <c r="AU11" s="893"/>
      <c r="AV11" s="893"/>
      <c r="AW11" s="893"/>
      <c r="AX11" s="893"/>
      <c r="AY11" s="893"/>
      <c r="AZ11" s="893"/>
      <c r="BA11" s="893"/>
      <c r="BB11" s="893"/>
      <c r="BC11" s="893"/>
      <c r="BD11" s="893"/>
      <c r="BE11" s="893"/>
      <c r="BF11" s="894"/>
    </row>
    <row r="12" spans="2:59" ht="20.25" customHeight="1" x14ac:dyDescent="0.15">
      <c r="B12" s="889" t="s">
        <v>174</v>
      </c>
      <c r="C12" s="890"/>
      <c r="D12" s="890"/>
      <c r="E12" s="890"/>
      <c r="F12" s="890"/>
      <c r="G12" s="890"/>
      <c r="H12" s="890"/>
      <c r="I12" s="890"/>
      <c r="J12" s="891"/>
      <c r="K12" s="931"/>
      <c r="L12" s="932"/>
      <c r="M12" s="932"/>
      <c r="N12" s="932"/>
      <c r="O12" s="932"/>
      <c r="P12" s="932"/>
      <c r="Q12" s="932"/>
      <c r="R12" s="932"/>
      <c r="S12" s="932"/>
      <c r="T12" s="932"/>
      <c r="U12" s="932"/>
      <c r="V12" s="932"/>
      <c r="W12" s="932"/>
      <c r="X12" s="932"/>
      <c r="Y12" s="932"/>
      <c r="Z12" s="932"/>
      <c r="AA12" s="932"/>
      <c r="AB12" s="932"/>
      <c r="AC12" s="932"/>
      <c r="AD12" s="932"/>
      <c r="AE12" s="932"/>
      <c r="AF12" s="932"/>
      <c r="AG12" s="932"/>
      <c r="AH12" s="932"/>
      <c r="AI12" s="932"/>
      <c r="AJ12" s="932"/>
      <c r="AK12" s="932"/>
      <c r="AL12" s="932"/>
      <c r="AM12" s="932"/>
      <c r="AN12" s="932"/>
      <c r="AO12" s="932"/>
      <c r="AP12" s="932"/>
      <c r="AQ12" s="932"/>
      <c r="AR12" s="932"/>
      <c r="AS12" s="932"/>
      <c r="AT12" s="932"/>
      <c r="AU12" s="932"/>
      <c r="AV12" s="932"/>
      <c r="AW12" s="932"/>
      <c r="AX12" s="932"/>
      <c r="AY12" s="932"/>
      <c r="AZ12" s="932"/>
      <c r="BA12" s="932"/>
      <c r="BB12" s="932"/>
      <c r="BC12" s="932"/>
      <c r="BD12" s="932"/>
      <c r="BE12" s="932"/>
      <c r="BF12" s="933"/>
    </row>
    <row r="13" spans="2:59" ht="39" customHeight="1" x14ac:dyDescent="0.15">
      <c r="B13" s="904" t="s">
        <v>318</v>
      </c>
      <c r="C13" s="905"/>
      <c r="D13" s="905"/>
      <c r="E13" s="905"/>
      <c r="F13" s="905"/>
      <c r="G13" s="905"/>
      <c r="H13" s="905"/>
      <c r="I13" s="905"/>
      <c r="J13" s="906"/>
      <c r="K13" s="590"/>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591"/>
      <c r="AV13" s="591"/>
      <c r="AW13" s="591"/>
      <c r="AX13" s="591"/>
      <c r="AY13" s="591"/>
      <c r="AZ13" s="591"/>
      <c r="BA13" s="591"/>
      <c r="BB13" s="591"/>
      <c r="BC13" s="591"/>
      <c r="BD13" s="591"/>
      <c r="BE13" s="591"/>
      <c r="BF13" s="592"/>
    </row>
    <row r="14" spans="2:59" ht="33.75" customHeight="1" x14ac:dyDescent="0.15">
      <c r="B14" s="904" t="s">
        <v>270</v>
      </c>
      <c r="C14" s="905"/>
      <c r="D14" s="905"/>
      <c r="E14" s="905"/>
      <c r="F14" s="905"/>
      <c r="G14" s="905"/>
      <c r="H14" s="905"/>
      <c r="I14" s="905"/>
      <c r="J14" s="906"/>
      <c r="K14" s="892"/>
      <c r="L14" s="893"/>
      <c r="M14" s="893"/>
      <c r="N14" s="893"/>
      <c r="O14" s="893"/>
      <c r="P14" s="893"/>
      <c r="Q14" s="893"/>
      <c r="R14" s="893"/>
      <c r="S14" s="893"/>
      <c r="T14" s="893"/>
      <c r="U14" s="893"/>
      <c r="V14" s="893"/>
      <c r="W14" s="893"/>
      <c r="X14" s="893"/>
      <c r="Y14" s="893"/>
      <c r="Z14" s="893"/>
      <c r="AA14" s="893"/>
      <c r="AB14" s="893"/>
      <c r="AC14" s="893"/>
      <c r="AD14" s="893"/>
      <c r="AE14" s="893"/>
      <c r="AF14" s="893"/>
      <c r="AG14" s="893"/>
      <c r="AH14" s="893"/>
      <c r="AI14" s="893"/>
      <c r="AJ14" s="893"/>
      <c r="AK14" s="893"/>
      <c r="AL14" s="893"/>
      <c r="AM14" s="893"/>
      <c r="AN14" s="893"/>
      <c r="AO14" s="893"/>
      <c r="AP14" s="893"/>
      <c r="AQ14" s="893"/>
      <c r="AR14" s="893"/>
      <c r="AS14" s="893"/>
      <c r="AT14" s="893"/>
      <c r="AU14" s="893"/>
      <c r="AV14" s="893"/>
      <c r="AW14" s="893"/>
      <c r="AX14" s="893"/>
      <c r="AY14" s="893"/>
      <c r="AZ14" s="893"/>
      <c r="BA14" s="893"/>
      <c r="BB14" s="893"/>
      <c r="BC14" s="893"/>
      <c r="BD14" s="893"/>
      <c r="BE14" s="893"/>
      <c r="BF14" s="894"/>
    </row>
    <row r="15" spans="2:59" ht="33" customHeight="1" x14ac:dyDescent="0.15">
      <c r="B15" s="928" t="s">
        <v>280</v>
      </c>
      <c r="C15" s="929"/>
      <c r="D15" s="929"/>
      <c r="E15" s="929"/>
      <c r="F15" s="929"/>
      <c r="G15" s="929"/>
      <c r="H15" s="929"/>
      <c r="I15" s="929"/>
      <c r="J15" s="930"/>
      <c r="K15" s="590"/>
      <c r="L15" s="591"/>
      <c r="M15" s="591"/>
      <c r="N15" s="591"/>
      <c r="O15" s="591"/>
      <c r="P15" s="59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591"/>
      <c r="AV15" s="591"/>
      <c r="AW15" s="591"/>
      <c r="AX15" s="591"/>
      <c r="AY15" s="591"/>
      <c r="AZ15" s="591"/>
      <c r="BA15" s="591"/>
      <c r="BB15" s="591"/>
      <c r="BC15" s="591"/>
      <c r="BD15" s="591"/>
      <c r="BE15" s="591"/>
      <c r="BF15" s="592"/>
    </row>
    <row r="16" spans="2:59" ht="45" customHeight="1" x14ac:dyDescent="0.15">
      <c r="B16" s="137"/>
      <c r="C16" s="915" t="s">
        <v>271</v>
      </c>
      <c r="D16" s="916"/>
      <c r="E16" s="916"/>
      <c r="F16" s="916"/>
      <c r="G16" s="916"/>
      <c r="H16" s="916"/>
      <c r="I16" s="916"/>
      <c r="J16" s="917"/>
      <c r="K16" s="590"/>
      <c r="L16" s="591"/>
      <c r="M16" s="591"/>
      <c r="N16" s="591"/>
      <c r="O16" s="591"/>
      <c r="P16" s="591"/>
      <c r="Q16" s="591"/>
      <c r="R16" s="591"/>
      <c r="S16" s="591"/>
      <c r="T16" s="591"/>
      <c r="U16" s="591"/>
      <c r="V16" s="591"/>
      <c r="W16" s="591"/>
      <c r="X16" s="591"/>
      <c r="Y16" s="591"/>
      <c r="Z16" s="591"/>
      <c r="AA16" s="591"/>
      <c r="AB16" s="591"/>
      <c r="AC16" s="591"/>
      <c r="AD16" s="591"/>
      <c r="AE16" s="591"/>
      <c r="AF16" s="591"/>
      <c r="AG16" s="591"/>
      <c r="AH16" s="591"/>
      <c r="AI16" s="591"/>
      <c r="AJ16" s="591"/>
      <c r="AK16" s="591"/>
      <c r="AL16" s="591"/>
      <c r="AM16" s="591"/>
      <c r="AN16" s="591"/>
      <c r="AO16" s="591"/>
      <c r="AP16" s="591"/>
      <c r="AQ16" s="591"/>
      <c r="AR16" s="591"/>
      <c r="AS16" s="591"/>
      <c r="AT16" s="591"/>
      <c r="AU16" s="591"/>
      <c r="AV16" s="591"/>
      <c r="AW16" s="591"/>
      <c r="AX16" s="591"/>
      <c r="AY16" s="591"/>
      <c r="AZ16" s="591"/>
      <c r="BA16" s="591"/>
      <c r="BB16" s="591"/>
      <c r="BC16" s="591"/>
      <c r="BD16" s="591"/>
      <c r="BE16" s="591"/>
      <c r="BF16" s="592"/>
    </row>
    <row r="17" spans="1:58" ht="24" customHeight="1" x14ac:dyDescent="0.15">
      <c r="B17" s="889" t="s">
        <v>269</v>
      </c>
      <c r="C17" s="890"/>
      <c r="D17" s="890"/>
      <c r="E17" s="890"/>
      <c r="F17" s="890"/>
      <c r="G17" s="890"/>
      <c r="H17" s="890"/>
      <c r="I17" s="890"/>
      <c r="J17" s="891"/>
      <c r="K17" s="892"/>
      <c r="L17" s="893"/>
      <c r="M17" s="893"/>
      <c r="N17" s="893"/>
      <c r="O17" s="893"/>
      <c r="P17" s="893"/>
      <c r="Q17" s="893"/>
      <c r="R17" s="893"/>
      <c r="S17" s="893"/>
      <c r="T17" s="893"/>
      <c r="U17" s="893"/>
      <c r="V17" s="893"/>
      <c r="W17" s="893"/>
      <c r="X17" s="893"/>
      <c r="Y17" s="893"/>
      <c r="Z17" s="893"/>
      <c r="AA17" s="893"/>
      <c r="AB17" s="893"/>
      <c r="AC17" s="893"/>
      <c r="AD17" s="893"/>
      <c r="AE17" s="893"/>
      <c r="AF17" s="893"/>
      <c r="AG17" s="893"/>
      <c r="AH17" s="893"/>
      <c r="AI17" s="893"/>
      <c r="AJ17" s="893"/>
      <c r="AK17" s="893"/>
      <c r="AL17" s="893"/>
      <c r="AM17" s="893"/>
      <c r="AN17" s="893"/>
      <c r="AO17" s="893"/>
      <c r="AP17" s="893"/>
      <c r="AQ17" s="893"/>
      <c r="AR17" s="893"/>
      <c r="AS17" s="893"/>
      <c r="AT17" s="893"/>
      <c r="AU17" s="893"/>
      <c r="AV17" s="893"/>
      <c r="AW17" s="893"/>
      <c r="AX17" s="893"/>
      <c r="AY17" s="893"/>
      <c r="AZ17" s="893"/>
      <c r="BA17" s="893"/>
      <c r="BB17" s="893"/>
      <c r="BC17" s="893"/>
      <c r="BD17" s="893"/>
      <c r="BE17" s="893"/>
      <c r="BF17" s="894"/>
    </row>
    <row r="18" spans="1:58" ht="24" customHeight="1" x14ac:dyDescent="0.15">
      <c r="B18" s="889" t="s">
        <v>172</v>
      </c>
      <c r="C18" s="890"/>
      <c r="D18" s="890"/>
      <c r="E18" s="890"/>
      <c r="F18" s="890"/>
      <c r="G18" s="890"/>
      <c r="H18" s="890"/>
      <c r="I18" s="890"/>
      <c r="J18" s="891"/>
      <c r="K18" s="892"/>
      <c r="L18" s="893"/>
      <c r="M18" s="893"/>
      <c r="N18" s="893"/>
      <c r="O18" s="893"/>
      <c r="P18" s="893"/>
      <c r="Q18" s="893"/>
      <c r="R18" s="893"/>
      <c r="S18" s="893"/>
      <c r="T18" s="893"/>
      <c r="U18" s="893"/>
      <c r="V18" s="893"/>
      <c r="W18" s="893"/>
      <c r="X18" s="893"/>
      <c r="Y18" s="893"/>
      <c r="Z18" s="893"/>
      <c r="AA18" s="893"/>
      <c r="AB18" s="893"/>
      <c r="AC18" s="893"/>
      <c r="AD18" s="893"/>
      <c r="AE18" s="893"/>
      <c r="AF18" s="893"/>
      <c r="AG18" s="893"/>
      <c r="AH18" s="893"/>
      <c r="AI18" s="893"/>
      <c r="AJ18" s="893"/>
      <c r="AK18" s="893"/>
      <c r="AL18" s="893"/>
      <c r="AM18" s="893"/>
      <c r="AN18" s="893"/>
      <c r="AO18" s="893"/>
      <c r="AP18" s="893"/>
      <c r="AQ18" s="893"/>
      <c r="AR18" s="893"/>
      <c r="AS18" s="893"/>
      <c r="AT18" s="893"/>
      <c r="AU18" s="893"/>
      <c r="AV18" s="893"/>
      <c r="AW18" s="893"/>
      <c r="AX18" s="893"/>
      <c r="AY18" s="893"/>
      <c r="AZ18" s="893"/>
      <c r="BA18" s="893"/>
      <c r="BB18" s="893"/>
      <c r="BC18" s="893"/>
      <c r="BD18" s="893"/>
      <c r="BE18" s="893"/>
      <c r="BF18" s="894"/>
    </row>
    <row r="19" spans="1:58" ht="33" customHeight="1" x14ac:dyDescent="0.15">
      <c r="B19" s="904" t="s">
        <v>310</v>
      </c>
      <c r="C19" s="905"/>
      <c r="D19" s="905"/>
      <c r="E19" s="905"/>
      <c r="F19" s="905"/>
      <c r="G19" s="905"/>
      <c r="H19" s="905"/>
      <c r="I19" s="905"/>
      <c r="J19" s="906"/>
      <c r="K19" s="898"/>
      <c r="L19" s="895"/>
      <c r="M19" s="895"/>
      <c r="N19" s="895"/>
      <c r="O19" s="895"/>
      <c r="P19" s="895"/>
      <c r="Q19" s="895"/>
      <c r="R19" s="895"/>
      <c r="S19" s="895"/>
      <c r="T19" s="895"/>
      <c r="U19" s="895"/>
      <c r="V19" s="895"/>
      <c r="W19" s="895"/>
      <c r="X19" s="895"/>
      <c r="Y19" s="895"/>
      <c r="Z19" s="895"/>
      <c r="AA19" s="895"/>
      <c r="AB19" s="895"/>
      <c r="AC19" s="895"/>
      <c r="AD19" s="895"/>
      <c r="AE19" s="895"/>
      <c r="AF19" s="895"/>
      <c r="AG19" s="895"/>
      <c r="AH19" s="895"/>
      <c r="AI19" s="895"/>
      <c r="AJ19" s="895"/>
      <c r="AK19" s="895"/>
      <c r="AL19" s="895"/>
      <c r="AM19" s="895"/>
      <c r="AN19" s="895"/>
      <c r="AO19" s="895"/>
      <c r="AP19" s="895"/>
      <c r="AQ19" s="895"/>
      <c r="AR19" s="895"/>
      <c r="AS19" s="895"/>
      <c r="AT19" s="895"/>
      <c r="AU19" s="895"/>
      <c r="AV19" s="895"/>
      <c r="AW19" s="895"/>
      <c r="AX19" s="895"/>
      <c r="AY19" s="895"/>
      <c r="AZ19" s="895"/>
      <c r="BA19" s="895"/>
      <c r="BB19" s="895"/>
      <c r="BC19" s="895"/>
      <c r="BD19" s="895"/>
      <c r="BE19" s="895" t="s">
        <v>199</v>
      </c>
      <c r="BF19" s="896"/>
    </row>
    <row r="20" spans="1:58" ht="33" customHeight="1" x14ac:dyDescent="0.15">
      <c r="B20" s="904" t="s">
        <v>311</v>
      </c>
      <c r="C20" s="905"/>
      <c r="D20" s="905"/>
      <c r="E20" s="905"/>
      <c r="F20" s="905"/>
      <c r="G20" s="905"/>
      <c r="H20" s="905"/>
      <c r="I20" s="905"/>
      <c r="J20" s="906"/>
      <c r="K20" s="898"/>
      <c r="L20" s="895"/>
      <c r="M20" s="895"/>
      <c r="N20" s="895"/>
      <c r="O20" s="895"/>
      <c r="P20" s="895"/>
      <c r="Q20" s="895"/>
      <c r="R20" s="895"/>
      <c r="S20" s="895"/>
      <c r="T20" s="895"/>
      <c r="U20" s="895"/>
      <c r="V20" s="895"/>
      <c r="W20" s="895"/>
      <c r="X20" s="895"/>
      <c r="Y20" s="895"/>
      <c r="Z20" s="895"/>
      <c r="AA20" s="895"/>
      <c r="AB20" s="895"/>
      <c r="AC20" s="895"/>
      <c r="AD20" s="895"/>
      <c r="AE20" s="895"/>
      <c r="AF20" s="895"/>
      <c r="AG20" s="895"/>
      <c r="AH20" s="895"/>
      <c r="AI20" s="895"/>
      <c r="AJ20" s="895"/>
      <c r="AK20" s="895"/>
      <c r="AL20" s="895"/>
      <c r="AM20" s="895"/>
      <c r="AN20" s="895"/>
      <c r="AO20" s="895"/>
      <c r="AP20" s="895"/>
      <c r="AQ20" s="895"/>
      <c r="AR20" s="895"/>
      <c r="AS20" s="895"/>
      <c r="AT20" s="895"/>
      <c r="AU20" s="895"/>
      <c r="AV20" s="895"/>
      <c r="AW20" s="895"/>
      <c r="AX20" s="895"/>
      <c r="AY20" s="895"/>
      <c r="AZ20" s="895"/>
      <c r="BA20" s="895"/>
      <c r="BB20" s="895"/>
      <c r="BC20" s="895"/>
      <c r="BD20" s="895"/>
      <c r="BE20" s="895" t="s">
        <v>199</v>
      </c>
      <c r="BF20" s="896"/>
    </row>
    <row r="21" spans="1:58" ht="24" customHeight="1" x14ac:dyDescent="0.15">
      <c r="B21" s="889" t="s">
        <v>289</v>
      </c>
      <c r="C21" s="890"/>
      <c r="D21" s="890"/>
      <c r="E21" s="890"/>
      <c r="F21" s="890"/>
      <c r="G21" s="890"/>
      <c r="H21" s="890"/>
      <c r="I21" s="890"/>
      <c r="J21" s="891"/>
      <c r="K21" s="898"/>
      <c r="L21" s="895"/>
      <c r="M21" s="895"/>
      <c r="N21" s="895"/>
      <c r="O21" s="895"/>
      <c r="P21" s="895"/>
      <c r="Q21" s="895"/>
      <c r="R21" s="895"/>
      <c r="S21" s="895"/>
      <c r="T21" s="895"/>
      <c r="U21" s="895"/>
      <c r="V21" s="895"/>
      <c r="W21" s="895"/>
      <c r="X21" s="895"/>
      <c r="Y21" s="895"/>
      <c r="Z21" s="895"/>
      <c r="AA21" s="895"/>
      <c r="AB21" s="895"/>
      <c r="AC21" s="895"/>
      <c r="AD21" s="895"/>
      <c r="AE21" s="895"/>
      <c r="AF21" s="895"/>
      <c r="AG21" s="895"/>
      <c r="AH21" s="895"/>
      <c r="AI21" s="895"/>
      <c r="AJ21" s="895"/>
      <c r="AK21" s="895"/>
      <c r="AL21" s="895"/>
      <c r="AM21" s="895"/>
      <c r="AN21" s="895"/>
      <c r="AO21" s="895"/>
      <c r="AP21" s="895"/>
      <c r="AQ21" s="895"/>
      <c r="AR21" s="895"/>
      <c r="AS21" s="895"/>
      <c r="AT21" s="895"/>
      <c r="AU21" s="895"/>
      <c r="AV21" s="895"/>
      <c r="AW21" s="895"/>
      <c r="AX21" s="895"/>
      <c r="AY21" s="895"/>
      <c r="AZ21" s="895"/>
      <c r="BA21" s="895"/>
      <c r="BB21" s="895"/>
      <c r="BC21" s="895"/>
      <c r="BD21" s="895"/>
      <c r="BE21" s="895" t="s">
        <v>199</v>
      </c>
      <c r="BF21" s="896"/>
    </row>
    <row r="22" spans="1:58" ht="30" customHeight="1" x14ac:dyDescent="0.15">
      <c r="B22" s="904" t="s">
        <v>59</v>
      </c>
      <c r="C22" s="905"/>
      <c r="D22" s="905"/>
      <c r="E22" s="905"/>
      <c r="F22" s="905"/>
      <c r="G22" s="905"/>
      <c r="H22" s="905"/>
      <c r="I22" s="905"/>
      <c r="J22" s="906"/>
      <c r="K22" s="892"/>
      <c r="L22" s="893"/>
      <c r="M22" s="893"/>
      <c r="N22" s="893"/>
      <c r="O22" s="893"/>
      <c r="P22" s="893"/>
      <c r="Q22" s="893"/>
      <c r="R22" s="893"/>
      <c r="S22" s="893"/>
      <c r="T22" s="893"/>
      <c r="U22" s="893"/>
      <c r="V22" s="893"/>
      <c r="W22" s="893"/>
      <c r="X22" s="893"/>
      <c r="Y22" s="893"/>
      <c r="Z22" s="893"/>
      <c r="AA22" s="893"/>
      <c r="AB22" s="893"/>
      <c r="AC22" s="893"/>
      <c r="AD22" s="893"/>
      <c r="AE22" s="893"/>
      <c r="AF22" s="893"/>
      <c r="AG22" s="893"/>
      <c r="AH22" s="893"/>
      <c r="AI22" s="893"/>
      <c r="AJ22" s="893"/>
      <c r="AK22" s="893"/>
      <c r="AL22" s="893"/>
      <c r="AM22" s="893"/>
      <c r="AN22" s="893"/>
      <c r="AO22" s="893"/>
      <c r="AP22" s="893"/>
      <c r="AQ22" s="893"/>
      <c r="AR22" s="893"/>
      <c r="AS22" s="893"/>
      <c r="AT22" s="893"/>
      <c r="AU22" s="893"/>
      <c r="AV22" s="893"/>
      <c r="AW22" s="893"/>
      <c r="AX22" s="893"/>
      <c r="AY22" s="893"/>
      <c r="AZ22" s="893"/>
      <c r="BA22" s="893"/>
      <c r="BB22" s="893"/>
      <c r="BC22" s="893"/>
      <c r="BD22" s="893"/>
      <c r="BE22" s="893"/>
      <c r="BF22" s="894"/>
    </row>
    <row r="23" spans="1:58" s="9" customFormat="1" ht="53.25" customHeight="1" x14ac:dyDescent="0.15">
      <c r="B23" s="936" t="s">
        <v>313</v>
      </c>
      <c r="C23" s="936"/>
      <c r="D23" s="936"/>
      <c r="E23" s="936"/>
      <c r="F23" s="936"/>
      <c r="G23" s="936"/>
      <c r="H23" s="936"/>
      <c r="I23" s="936"/>
      <c r="J23" s="936"/>
      <c r="K23" s="936"/>
      <c r="L23" s="936"/>
      <c r="M23" s="936"/>
      <c r="N23" s="936"/>
      <c r="O23" s="936"/>
      <c r="P23" s="936"/>
      <c r="Q23" s="936"/>
      <c r="R23" s="936"/>
      <c r="S23" s="936"/>
      <c r="T23" s="936"/>
      <c r="U23" s="936"/>
      <c r="V23" s="936"/>
      <c r="W23" s="936"/>
      <c r="X23" s="936"/>
      <c r="Y23" s="936"/>
      <c r="Z23" s="936"/>
      <c r="AA23" s="936"/>
      <c r="AB23" s="936"/>
      <c r="AC23" s="936"/>
      <c r="AD23" s="936"/>
      <c r="AE23" s="936"/>
      <c r="AF23" s="936"/>
      <c r="AG23" s="936"/>
      <c r="AH23" s="936"/>
      <c r="AI23" s="936"/>
      <c r="AJ23" s="936"/>
      <c r="AK23" s="936"/>
      <c r="AL23" s="936"/>
      <c r="AM23" s="936"/>
      <c r="AN23" s="936"/>
      <c r="AO23" s="936"/>
      <c r="AP23" s="936"/>
      <c r="AQ23" s="936"/>
      <c r="AR23" s="936"/>
      <c r="AS23" s="936"/>
      <c r="AT23" s="936"/>
      <c r="AU23" s="936"/>
      <c r="AV23" s="936"/>
      <c r="AW23" s="936"/>
      <c r="AX23" s="936"/>
      <c r="AY23" s="936"/>
      <c r="AZ23" s="936"/>
      <c r="BA23" s="936"/>
      <c r="BB23" s="936"/>
      <c r="BC23" s="936"/>
      <c r="BD23" s="936"/>
      <c r="BE23" s="936"/>
      <c r="BF23" s="936"/>
    </row>
    <row r="24" spans="1:58" s="13" customFormat="1" ht="27.95" customHeight="1" x14ac:dyDescent="0.15">
      <c r="B24" s="887" t="s">
        <v>360</v>
      </c>
      <c r="C24" s="887"/>
      <c r="D24" s="887"/>
      <c r="E24" s="887"/>
      <c r="F24" s="887"/>
      <c r="G24" s="887"/>
      <c r="H24" s="887"/>
      <c r="I24" s="887"/>
      <c r="J24" s="887"/>
      <c r="K24" s="887"/>
      <c r="L24" s="887"/>
      <c r="M24" s="887"/>
      <c r="N24" s="887"/>
      <c r="O24" s="887"/>
      <c r="P24" s="887"/>
      <c r="Q24" s="887"/>
      <c r="R24" s="887"/>
      <c r="S24" s="887"/>
      <c r="T24" s="887"/>
      <c r="U24" s="887"/>
      <c r="V24" s="887"/>
      <c r="W24" s="887"/>
      <c r="X24" s="887"/>
      <c r="Y24" s="887"/>
      <c r="Z24" s="887"/>
      <c r="AA24" s="887"/>
      <c r="AB24" s="887"/>
      <c r="AC24" s="887"/>
      <c r="AD24" s="887"/>
      <c r="AE24" s="887"/>
      <c r="AF24" s="887"/>
      <c r="AG24" s="887"/>
      <c r="AH24" s="887"/>
      <c r="AI24" s="887"/>
      <c r="AJ24" s="887"/>
      <c r="AK24" s="887"/>
      <c r="AL24" s="887"/>
      <c r="AM24" s="887"/>
      <c r="AN24" s="887"/>
      <c r="AO24" s="887"/>
      <c r="AP24" s="887"/>
      <c r="AQ24" s="887"/>
      <c r="AR24" s="887"/>
      <c r="AS24" s="887"/>
      <c r="AT24" s="887"/>
      <c r="AU24" s="887"/>
      <c r="AV24" s="887"/>
      <c r="AW24" s="887"/>
      <c r="AX24" s="887"/>
      <c r="AY24" s="887"/>
      <c r="AZ24" s="887"/>
      <c r="BA24" s="887"/>
      <c r="BB24" s="887"/>
      <c r="BC24" s="887"/>
      <c r="BD24" s="887"/>
      <c r="BE24" s="887"/>
      <c r="BF24" s="887"/>
    </row>
    <row r="25" spans="1:58" s="9" customFormat="1" ht="14.25" customHeight="1" x14ac:dyDescent="0.15">
      <c r="B25" s="934" t="s">
        <v>314</v>
      </c>
      <c r="C25" s="934"/>
      <c r="D25" s="934"/>
      <c r="E25" s="934"/>
      <c r="F25" s="934"/>
      <c r="G25" s="934"/>
      <c r="H25" s="934"/>
      <c r="I25" s="934"/>
      <c r="J25" s="934"/>
      <c r="K25" s="934"/>
      <c r="L25" s="934"/>
      <c r="M25" s="934"/>
      <c r="N25" s="934"/>
      <c r="O25" s="934"/>
      <c r="P25" s="934"/>
      <c r="Q25" s="934"/>
      <c r="R25" s="934"/>
      <c r="S25" s="934"/>
      <c r="T25" s="934"/>
      <c r="U25" s="934"/>
      <c r="V25" s="934"/>
      <c r="W25" s="934"/>
      <c r="X25" s="934"/>
      <c r="Y25" s="934"/>
      <c r="Z25" s="934"/>
      <c r="AA25" s="934"/>
      <c r="AB25" s="934"/>
      <c r="AC25" s="934"/>
      <c r="AD25" s="934"/>
      <c r="AE25" s="934"/>
      <c r="AF25" s="934"/>
      <c r="AG25" s="934"/>
      <c r="AH25" s="934"/>
      <c r="AI25" s="934"/>
      <c r="AJ25" s="934"/>
      <c r="AK25" s="934"/>
      <c r="AL25" s="934"/>
      <c r="AM25" s="934"/>
      <c r="AN25" s="934"/>
      <c r="AO25" s="934"/>
      <c r="AP25" s="934"/>
      <c r="AQ25" s="934"/>
      <c r="AR25" s="934"/>
      <c r="AS25" s="934"/>
      <c r="AT25" s="934"/>
      <c r="AU25" s="934"/>
      <c r="AV25" s="934"/>
      <c r="AW25" s="934"/>
      <c r="AX25" s="934"/>
      <c r="AY25" s="934"/>
      <c r="AZ25" s="934"/>
      <c r="BA25" s="934"/>
      <c r="BB25" s="934"/>
      <c r="BC25" s="934"/>
      <c r="BD25" s="934"/>
      <c r="BE25" s="934"/>
      <c r="BF25" s="934"/>
    </row>
    <row r="26" spans="1:58" ht="67.5" customHeight="1" x14ac:dyDescent="0.15">
      <c r="B26" s="935" t="s">
        <v>361</v>
      </c>
      <c r="C26" s="935"/>
      <c r="D26" s="935"/>
      <c r="E26" s="935"/>
      <c r="F26" s="935"/>
      <c r="G26" s="935"/>
      <c r="H26" s="935"/>
      <c r="I26" s="935"/>
      <c r="J26" s="935"/>
      <c r="K26" s="935"/>
      <c r="L26" s="935"/>
      <c r="M26" s="935"/>
      <c r="N26" s="935"/>
      <c r="O26" s="935"/>
      <c r="P26" s="935"/>
      <c r="Q26" s="935"/>
      <c r="R26" s="935"/>
      <c r="S26" s="935"/>
      <c r="T26" s="935"/>
      <c r="U26" s="935"/>
      <c r="V26" s="935"/>
      <c r="W26" s="935"/>
      <c r="X26" s="935"/>
      <c r="Y26" s="935"/>
      <c r="Z26" s="935"/>
      <c r="AA26" s="935"/>
      <c r="AB26" s="935"/>
      <c r="AC26" s="935"/>
      <c r="AD26" s="935"/>
      <c r="AE26" s="935"/>
      <c r="AF26" s="935"/>
      <c r="AG26" s="935"/>
      <c r="AH26" s="935"/>
      <c r="AI26" s="935"/>
      <c r="AJ26" s="935"/>
      <c r="AK26" s="935"/>
      <c r="AL26" s="935"/>
      <c r="AM26" s="935"/>
      <c r="AN26" s="935"/>
      <c r="AO26" s="935"/>
      <c r="AP26" s="935"/>
      <c r="AQ26" s="935"/>
      <c r="AR26" s="935"/>
      <c r="AS26" s="935"/>
      <c r="AT26" s="935"/>
      <c r="AU26" s="935"/>
      <c r="AV26" s="935"/>
      <c r="AW26" s="935"/>
      <c r="AX26" s="935"/>
      <c r="AY26" s="935"/>
      <c r="AZ26" s="935"/>
      <c r="BA26" s="935"/>
      <c r="BB26" s="935"/>
      <c r="BC26" s="935"/>
      <c r="BD26" s="935"/>
      <c r="BE26" s="935"/>
      <c r="BF26" s="935"/>
    </row>
    <row r="27" spans="1:58" ht="14.25" customHeight="1" x14ac:dyDescent="0.15">
      <c r="B27" s="888" t="s">
        <v>319</v>
      </c>
      <c r="C27" s="888"/>
      <c r="D27" s="888"/>
      <c r="E27" s="888"/>
      <c r="F27" s="888"/>
      <c r="G27" s="888"/>
      <c r="H27" s="888"/>
      <c r="I27" s="888"/>
      <c r="J27" s="888"/>
      <c r="K27" s="888"/>
      <c r="L27" s="888"/>
      <c r="M27" s="888"/>
      <c r="N27" s="888"/>
      <c r="O27" s="888"/>
      <c r="P27" s="888"/>
      <c r="Q27" s="888"/>
      <c r="R27" s="888"/>
      <c r="S27" s="888"/>
      <c r="T27" s="888"/>
      <c r="U27" s="888"/>
      <c r="V27" s="888"/>
      <c r="W27" s="888"/>
      <c r="X27" s="888"/>
      <c r="Y27" s="888"/>
      <c r="Z27" s="888"/>
      <c r="AA27" s="888"/>
      <c r="AB27" s="888"/>
      <c r="AC27" s="888"/>
      <c r="AD27" s="888"/>
      <c r="AE27" s="888"/>
      <c r="AF27" s="888"/>
      <c r="AG27" s="888"/>
      <c r="AH27" s="888"/>
      <c r="AI27" s="888"/>
      <c r="AJ27" s="888"/>
      <c r="AK27" s="888"/>
      <c r="AL27" s="888"/>
      <c r="AM27" s="888"/>
      <c r="AN27" s="888"/>
      <c r="AO27" s="888"/>
      <c r="AP27" s="888"/>
      <c r="AQ27" s="888"/>
      <c r="AR27" s="888"/>
      <c r="AS27" s="888"/>
      <c r="AT27" s="888"/>
      <c r="AU27" s="888"/>
      <c r="AV27" s="888"/>
      <c r="AW27" s="888"/>
      <c r="AX27" s="888"/>
      <c r="AY27" s="888"/>
      <c r="AZ27" s="888"/>
      <c r="BA27" s="888"/>
      <c r="BB27" s="888"/>
      <c r="BC27" s="888"/>
      <c r="BD27" s="888"/>
      <c r="BE27" s="888"/>
      <c r="BF27" s="888"/>
    </row>
    <row r="28" spans="1:58" ht="8.25" customHeight="1" x14ac:dyDescent="0.15">
      <c r="B28" s="39"/>
    </row>
    <row r="29" spans="1:58" s="12" customFormat="1" ht="60" customHeight="1" x14ac:dyDescent="0.15">
      <c r="A29" s="152"/>
      <c r="B29" s="37" t="s">
        <v>175</v>
      </c>
      <c r="BA29" s="918" t="s">
        <v>176</v>
      </c>
      <c r="BB29" s="919"/>
      <c r="BC29" s="919"/>
      <c r="BD29" s="919"/>
      <c r="BE29" s="919"/>
      <c r="BF29" s="920"/>
    </row>
    <row r="30" spans="1:58" ht="18" customHeight="1" x14ac:dyDescent="0.15">
      <c r="B30" s="35" t="s">
        <v>291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row>
    <row r="31" spans="1:58" ht="20.25" customHeight="1" x14ac:dyDescent="0.15">
      <c r="B31" s="904" t="s">
        <v>177</v>
      </c>
      <c r="C31" s="905"/>
      <c r="D31" s="905"/>
      <c r="E31" s="905"/>
      <c r="F31" s="905"/>
      <c r="G31" s="905"/>
      <c r="H31" s="905"/>
      <c r="I31" s="905"/>
      <c r="J31" s="906"/>
      <c r="K31" s="892"/>
      <c r="L31" s="893"/>
      <c r="M31" s="893"/>
      <c r="N31" s="893"/>
      <c r="O31" s="893"/>
      <c r="P31" s="893"/>
      <c r="Q31" s="893"/>
      <c r="R31" s="893"/>
      <c r="S31" s="893"/>
      <c r="T31" s="893"/>
      <c r="U31" s="893"/>
      <c r="V31" s="893"/>
      <c r="W31" s="893"/>
      <c r="X31" s="893"/>
      <c r="Y31" s="893"/>
      <c r="Z31" s="893"/>
      <c r="AA31" s="893"/>
      <c r="AB31" s="893"/>
      <c r="AC31" s="893"/>
      <c r="AD31" s="893"/>
      <c r="AE31" s="893"/>
      <c r="AF31" s="893"/>
      <c r="AG31" s="893"/>
      <c r="AH31" s="893"/>
      <c r="AI31" s="893"/>
      <c r="AJ31" s="893"/>
      <c r="AK31" s="893"/>
      <c r="AL31" s="893"/>
      <c r="AM31" s="893"/>
      <c r="AN31" s="893"/>
      <c r="AO31" s="893"/>
      <c r="AP31" s="893"/>
      <c r="AQ31" s="893"/>
      <c r="AR31" s="893"/>
      <c r="AS31" s="893"/>
      <c r="AT31" s="893"/>
      <c r="AU31" s="893"/>
      <c r="AV31" s="893"/>
      <c r="AW31" s="893"/>
      <c r="AX31" s="893"/>
      <c r="AY31" s="893"/>
      <c r="AZ31" s="893"/>
      <c r="BA31" s="893"/>
      <c r="BB31" s="893"/>
      <c r="BC31" s="893"/>
      <c r="BD31" s="893"/>
      <c r="BE31" s="893"/>
      <c r="BF31" s="894"/>
    </row>
    <row r="32" spans="1:58" ht="20.25" customHeight="1" x14ac:dyDescent="0.15">
      <c r="B32" s="889" t="s">
        <v>168</v>
      </c>
      <c r="C32" s="890"/>
      <c r="D32" s="890"/>
      <c r="E32" s="890"/>
      <c r="F32" s="890"/>
      <c r="G32" s="890"/>
      <c r="H32" s="890"/>
      <c r="I32" s="890"/>
      <c r="J32" s="891"/>
      <c r="K32" s="892"/>
      <c r="L32" s="893"/>
      <c r="M32" s="893"/>
      <c r="N32" s="893"/>
      <c r="O32" s="893"/>
      <c r="P32" s="893"/>
      <c r="Q32" s="893"/>
      <c r="R32" s="893"/>
      <c r="S32" s="893"/>
      <c r="T32" s="893"/>
      <c r="U32" s="893"/>
      <c r="V32" s="893"/>
      <c r="W32" s="893"/>
      <c r="X32" s="893"/>
      <c r="Y32" s="893"/>
      <c r="Z32" s="893"/>
      <c r="AA32" s="893"/>
      <c r="AB32" s="893"/>
      <c r="AC32" s="893"/>
      <c r="AD32" s="893"/>
      <c r="AE32" s="893"/>
      <c r="AF32" s="893"/>
      <c r="AG32" s="893"/>
      <c r="AH32" s="893"/>
      <c r="AI32" s="893"/>
      <c r="AJ32" s="893"/>
      <c r="AK32" s="893"/>
      <c r="AL32" s="893"/>
      <c r="AM32" s="893"/>
      <c r="AN32" s="893"/>
      <c r="AO32" s="893"/>
      <c r="AP32" s="893"/>
      <c r="AQ32" s="893"/>
      <c r="AR32" s="893"/>
      <c r="AS32" s="893"/>
      <c r="AT32" s="893"/>
      <c r="AU32" s="893"/>
      <c r="AV32" s="893"/>
      <c r="AW32" s="893"/>
      <c r="AX32" s="893"/>
      <c r="AY32" s="893"/>
      <c r="AZ32" s="893"/>
      <c r="BA32" s="893"/>
      <c r="BB32" s="893"/>
      <c r="BC32" s="893"/>
      <c r="BD32" s="893"/>
      <c r="BE32" s="893"/>
      <c r="BF32" s="894"/>
    </row>
    <row r="33" spans="2:58" ht="20.25" customHeight="1" x14ac:dyDescent="0.15">
      <c r="B33" s="889" t="s">
        <v>309</v>
      </c>
      <c r="C33" s="890"/>
      <c r="D33" s="890"/>
      <c r="E33" s="890"/>
      <c r="F33" s="890"/>
      <c r="G33" s="890"/>
      <c r="H33" s="890"/>
      <c r="I33" s="890"/>
      <c r="J33" s="891"/>
      <c r="K33" s="892"/>
      <c r="L33" s="893"/>
      <c r="M33" s="893"/>
      <c r="N33" s="893"/>
      <c r="O33" s="893"/>
      <c r="P33" s="893"/>
      <c r="Q33" s="893"/>
      <c r="R33" s="893"/>
      <c r="S33" s="893"/>
      <c r="T33" s="893"/>
      <c r="U33" s="893"/>
      <c r="V33" s="893"/>
      <c r="W33" s="893"/>
      <c r="X33" s="893"/>
      <c r="Y33" s="893"/>
      <c r="Z33" s="893"/>
      <c r="AA33" s="893"/>
      <c r="AB33" s="893"/>
      <c r="AC33" s="893"/>
      <c r="AD33" s="893"/>
      <c r="AE33" s="893"/>
      <c r="AF33" s="893"/>
      <c r="AG33" s="893"/>
      <c r="AH33" s="893"/>
      <c r="AI33" s="893"/>
      <c r="AJ33" s="893"/>
      <c r="AK33" s="893"/>
      <c r="AL33" s="893"/>
      <c r="AM33" s="893"/>
      <c r="AN33" s="893"/>
      <c r="AO33" s="893"/>
      <c r="AP33" s="893"/>
      <c r="AQ33" s="893"/>
      <c r="AR33" s="893"/>
      <c r="AS33" s="893"/>
      <c r="AT33" s="893"/>
      <c r="AU33" s="893"/>
      <c r="AV33" s="893"/>
      <c r="AW33" s="893"/>
      <c r="AX33" s="893"/>
      <c r="AY33" s="893"/>
      <c r="AZ33" s="893"/>
      <c r="BA33" s="893"/>
      <c r="BB33" s="893"/>
      <c r="BC33" s="893"/>
      <c r="BD33" s="893"/>
      <c r="BE33" s="893"/>
      <c r="BF33" s="894"/>
    </row>
    <row r="34" spans="2:58" ht="20.25" customHeight="1" x14ac:dyDescent="0.15">
      <c r="B34" s="889" t="s">
        <v>173</v>
      </c>
      <c r="C34" s="890"/>
      <c r="D34" s="890"/>
      <c r="E34" s="890"/>
      <c r="F34" s="890"/>
      <c r="G34" s="890"/>
      <c r="H34" s="890"/>
      <c r="I34" s="890"/>
      <c r="J34" s="891"/>
      <c r="K34" s="937"/>
      <c r="L34" s="938"/>
      <c r="M34" s="938"/>
      <c r="N34" s="938"/>
      <c r="O34" s="938"/>
      <c r="P34" s="938"/>
      <c r="Q34" s="938"/>
      <c r="R34" s="938"/>
      <c r="S34" s="938"/>
      <c r="T34" s="938"/>
      <c r="U34" s="938"/>
      <c r="V34" s="938"/>
      <c r="W34" s="938"/>
      <c r="X34" s="938"/>
      <c r="Y34" s="938"/>
      <c r="Z34" s="938"/>
      <c r="AA34" s="938"/>
      <c r="AB34" s="938"/>
      <c r="AC34" s="938"/>
      <c r="AD34" s="938"/>
      <c r="AE34" s="938"/>
      <c r="AF34" s="938"/>
      <c r="AG34" s="938"/>
      <c r="AH34" s="938"/>
      <c r="AI34" s="938"/>
      <c r="AJ34" s="938"/>
      <c r="AK34" s="938"/>
      <c r="AL34" s="938"/>
      <c r="AM34" s="938"/>
      <c r="AN34" s="938"/>
      <c r="AO34" s="938"/>
      <c r="AP34" s="938"/>
      <c r="AQ34" s="938"/>
      <c r="AR34" s="938"/>
      <c r="AS34" s="938"/>
      <c r="AT34" s="938"/>
      <c r="AU34" s="938"/>
      <c r="AV34" s="938"/>
      <c r="AW34" s="938"/>
      <c r="AX34" s="938"/>
      <c r="AY34" s="938"/>
      <c r="AZ34" s="938"/>
      <c r="BA34" s="938"/>
      <c r="BB34" s="938"/>
      <c r="BC34" s="938"/>
      <c r="BD34" s="938"/>
      <c r="BE34" s="895" t="s">
        <v>290</v>
      </c>
      <c r="BF34" s="896"/>
    </row>
    <row r="35" spans="2:58" ht="20.25" customHeight="1" x14ac:dyDescent="0.15">
      <c r="B35" s="889" t="s">
        <v>169</v>
      </c>
      <c r="C35" s="890"/>
      <c r="D35" s="890"/>
      <c r="E35" s="890"/>
      <c r="F35" s="890"/>
      <c r="G35" s="890"/>
      <c r="H35" s="890"/>
      <c r="I35" s="890"/>
      <c r="J35" s="891"/>
      <c r="K35" s="892"/>
      <c r="L35" s="893"/>
      <c r="M35" s="893"/>
      <c r="N35" s="893"/>
      <c r="O35" s="893"/>
      <c r="P35" s="893"/>
      <c r="Q35" s="893"/>
      <c r="R35" s="893"/>
      <c r="S35" s="893"/>
      <c r="T35" s="893"/>
      <c r="U35" s="893"/>
      <c r="V35" s="893"/>
      <c r="W35" s="893"/>
      <c r="X35" s="893"/>
      <c r="Y35" s="893"/>
      <c r="Z35" s="893"/>
      <c r="AA35" s="893"/>
      <c r="AB35" s="893"/>
      <c r="AC35" s="893"/>
      <c r="AD35" s="893"/>
      <c r="AE35" s="893"/>
      <c r="AF35" s="893"/>
      <c r="AG35" s="893"/>
      <c r="AH35" s="893"/>
      <c r="AI35" s="893"/>
      <c r="AJ35" s="893"/>
      <c r="AK35" s="893"/>
      <c r="AL35" s="893"/>
      <c r="AM35" s="893"/>
      <c r="AN35" s="893"/>
      <c r="AO35" s="893"/>
      <c r="AP35" s="893"/>
      <c r="AQ35" s="893"/>
      <c r="AR35" s="893"/>
      <c r="AS35" s="893"/>
      <c r="AT35" s="893"/>
      <c r="AU35" s="893"/>
      <c r="AV35" s="893"/>
      <c r="AW35" s="893"/>
      <c r="AX35" s="893"/>
      <c r="AY35" s="893"/>
      <c r="AZ35" s="893"/>
      <c r="BA35" s="893"/>
      <c r="BB35" s="893"/>
      <c r="BC35" s="893"/>
      <c r="BD35" s="893"/>
      <c r="BE35" s="893"/>
      <c r="BF35" s="894"/>
    </row>
    <row r="36" spans="2:58" ht="20.25" customHeight="1" x14ac:dyDescent="0.15">
      <c r="B36" s="889" t="s">
        <v>174</v>
      </c>
      <c r="C36" s="890"/>
      <c r="D36" s="890"/>
      <c r="E36" s="890"/>
      <c r="F36" s="890"/>
      <c r="G36" s="890"/>
      <c r="H36" s="890"/>
      <c r="I36" s="890"/>
      <c r="J36" s="891"/>
      <c r="K36" s="931"/>
      <c r="L36" s="932"/>
      <c r="M36" s="932"/>
      <c r="N36" s="932"/>
      <c r="O36" s="932"/>
      <c r="P36" s="932"/>
      <c r="Q36" s="932"/>
      <c r="R36" s="932"/>
      <c r="S36" s="932"/>
      <c r="T36" s="932"/>
      <c r="U36" s="932"/>
      <c r="V36" s="932"/>
      <c r="W36" s="932"/>
      <c r="X36" s="932"/>
      <c r="Y36" s="932"/>
      <c r="Z36" s="932"/>
      <c r="AA36" s="932"/>
      <c r="AB36" s="932"/>
      <c r="AC36" s="932"/>
      <c r="AD36" s="932"/>
      <c r="AE36" s="932"/>
      <c r="AF36" s="932"/>
      <c r="AG36" s="932"/>
      <c r="AH36" s="932"/>
      <c r="AI36" s="932"/>
      <c r="AJ36" s="932"/>
      <c r="AK36" s="932"/>
      <c r="AL36" s="932"/>
      <c r="AM36" s="932"/>
      <c r="AN36" s="932"/>
      <c r="AO36" s="932"/>
      <c r="AP36" s="932"/>
      <c r="AQ36" s="932"/>
      <c r="AR36" s="932"/>
      <c r="AS36" s="932"/>
      <c r="AT36" s="932"/>
      <c r="AU36" s="932"/>
      <c r="AV36" s="932"/>
      <c r="AW36" s="932"/>
      <c r="AX36" s="932"/>
      <c r="AY36" s="932"/>
      <c r="AZ36" s="932"/>
      <c r="BA36" s="932"/>
      <c r="BB36" s="932"/>
      <c r="BC36" s="932"/>
      <c r="BD36" s="932"/>
      <c r="BE36" s="932"/>
      <c r="BF36" s="933"/>
    </row>
    <row r="37" spans="2:58" ht="43.5" customHeight="1" x14ac:dyDescent="0.15">
      <c r="B37" s="904" t="s">
        <v>337</v>
      </c>
      <c r="C37" s="905"/>
      <c r="D37" s="905"/>
      <c r="E37" s="905"/>
      <c r="F37" s="905"/>
      <c r="G37" s="905"/>
      <c r="H37" s="905"/>
      <c r="I37" s="905"/>
      <c r="J37" s="906"/>
      <c r="K37" s="590"/>
      <c r="L37" s="591"/>
      <c r="M37" s="591"/>
      <c r="N37" s="591"/>
      <c r="O37" s="591"/>
      <c r="P37" s="591"/>
      <c r="Q37" s="591"/>
      <c r="R37" s="591"/>
      <c r="S37" s="591"/>
      <c r="T37" s="591"/>
      <c r="U37" s="591"/>
      <c r="V37" s="591"/>
      <c r="W37" s="591"/>
      <c r="X37" s="591"/>
      <c r="Y37" s="591"/>
      <c r="Z37" s="591"/>
      <c r="AA37" s="591"/>
      <c r="AB37" s="591"/>
      <c r="AC37" s="591"/>
      <c r="AD37" s="591"/>
      <c r="AE37" s="591"/>
      <c r="AF37" s="591"/>
      <c r="AG37" s="591"/>
      <c r="AH37" s="591"/>
      <c r="AI37" s="591"/>
      <c r="AJ37" s="591"/>
      <c r="AK37" s="591"/>
      <c r="AL37" s="591"/>
      <c r="AM37" s="591"/>
      <c r="AN37" s="591"/>
      <c r="AO37" s="591"/>
      <c r="AP37" s="591"/>
      <c r="AQ37" s="591"/>
      <c r="AR37" s="591"/>
      <c r="AS37" s="591"/>
      <c r="AT37" s="591"/>
      <c r="AU37" s="591"/>
      <c r="AV37" s="591"/>
      <c r="AW37" s="591"/>
      <c r="AX37" s="591"/>
      <c r="AY37" s="591"/>
      <c r="AZ37" s="591"/>
      <c r="BA37" s="591"/>
      <c r="BB37" s="591"/>
      <c r="BC37" s="591"/>
      <c r="BD37" s="591"/>
      <c r="BE37" s="591"/>
      <c r="BF37" s="592"/>
    </row>
    <row r="38" spans="2:58" ht="20.25" customHeight="1" x14ac:dyDescent="0.15">
      <c r="B38" s="904" t="s">
        <v>272</v>
      </c>
      <c r="C38" s="905"/>
      <c r="D38" s="905"/>
      <c r="E38" s="905"/>
      <c r="F38" s="905"/>
      <c r="G38" s="905"/>
      <c r="H38" s="905"/>
      <c r="I38" s="905"/>
      <c r="J38" s="906"/>
      <c r="K38" s="892"/>
      <c r="L38" s="893"/>
      <c r="M38" s="893"/>
      <c r="N38" s="893"/>
      <c r="O38" s="893"/>
      <c r="P38" s="893"/>
      <c r="Q38" s="893"/>
      <c r="R38" s="893"/>
      <c r="S38" s="893"/>
      <c r="T38" s="893"/>
      <c r="U38" s="893"/>
      <c r="V38" s="893"/>
      <c r="W38" s="893"/>
      <c r="X38" s="893"/>
      <c r="Y38" s="893"/>
      <c r="Z38" s="893"/>
      <c r="AA38" s="893"/>
      <c r="AB38" s="893"/>
      <c r="AC38" s="893"/>
      <c r="AD38" s="893"/>
      <c r="AE38" s="894"/>
      <c r="AF38" s="892"/>
      <c r="AG38" s="893"/>
      <c r="AH38" s="893"/>
      <c r="AI38" s="893"/>
      <c r="AJ38" s="893"/>
      <c r="AK38" s="893"/>
      <c r="AL38" s="893"/>
      <c r="AM38" s="893"/>
      <c r="AN38" s="591"/>
      <c r="AO38" s="591"/>
      <c r="AP38" s="138"/>
      <c r="AQ38" s="138"/>
      <c r="AR38" s="138"/>
      <c r="AS38" s="138"/>
      <c r="AT38" s="138"/>
      <c r="AU38" s="138"/>
      <c r="AV38" s="138"/>
      <c r="AW38" s="138"/>
      <c r="AX38" s="138"/>
      <c r="AY38" s="138"/>
      <c r="AZ38" s="138"/>
      <c r="BA38" s="138"/>
      <c r="BB38" s="138"/>
      <c r="BC38" s="138"/>
      <c r="BD38" s="138"/>
      <c r="BE38" s="138"/>
      <c r="BF38" s="139"/>
    </row>
    <row r="39" spans="2:58" ht="30" customHeight="1" x14ac:dyDescent="0.15">
      <c r="B39" s="904" t="s">
        <v>170</v>
      </c>
      <c r="C39" s="905"/>
      <c r="D39" s="905"/>
      <c r="E39" s="905"/>
      <c r="F39" s="905"/>
      <c r="G39" s="905"/>
      <c r="H39" s="905"/>
      <c r="I39" s="905"/>
      <c r="J39" s="906"/>
      <c r="K39" s="892"/>
      <c r="L39" s="893"/>
      <c r="M39" s="893"/>
      <c r="N39" s="893"/>
      <c r="O39" s="893"/>
      <c r="P39" s="893"/>
      <c r="Q39" s="893"/>
      <c r="R39" s="893"/>
      <c r="S39" s="893"/>
      <c r="T39" s="893"/>
      <c r="U39" s="893"/>
      <c r="V39" s="893"/>
      <c r="W39" s="893"/>
      <c r="X39" s="893"/>
      <c r="Y39" s="893"/>
      <c r="Z39" s="893"/>
      <c r="AA39" s="893"/>
      <c r="AB39" s="893"/>
      <c r="AC39" s="893"/>
      <c r="AD39" s="893"/>
      <c r="AE39" s="893"/>
      <c r="AF39" s="893"/>
      <c r="AG39" s="893"/>
      <c r="AH39" s="893"/>
      <c r="AI39" s="893"/>
      <c r="AJ39" s="893"/>
      <c r="AK39" s="893"/>
      <c r="AL39" s="893"/>
      <c r="AM39" s="893"/>
      <c r="AN39" s="893"/>
      <c r="AO39" s="893"/>
      <c r="AP39" s="893"/>
      <c r="AQ39" s="893"/>
      <c r="AR39" s="893"/>
      <c r="AS39" s="893"/>
      <c r="AT39" s="893"/>
      <c r="AU39" s="893"/>
      <c r="AV39" s="893"/>
      <c r="AW39" s="893"/>
      <c r="AX39" s="893"/>
      <c r="AY39" s="893"/>
      <c r="AZ39" s="893"/>
      <c r="BA39" s="893"/>
      <c r="BB39" s="893"/>
      <c r="BC39" s="893"/>
      <c r="BD39" s="893"/>
      <c r="BE39" s="893"/>
      <c r="BF39" s="894"/>
    </row>
    <row r="40" spans="2:58" ht="21" customHeight="1" x14ac:dyDescent="0.15">
      <c r="B40" s="909" t="s">
        <v>340</v>
      </c>
      <c r="C40" s="910"/>
      <c r="D40" s="910"/>
      <c r="E40" s="910"/>
      <c r="F40" s="910"/>
      <c r="G40" s="910"/>
      <c r="H40" s="910"/>
      <c r="I40" s="910"/>
      <c r="J40" s="911"/>
      <c r="K40" s="302"/>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303"/>
      <c r="BA40" s="303"/>
      <c r="BB40" s="303"/>
      <c r="BC40" s="303"/>
      <c r="BD40" s="303"/>
      <c r="BE40" s="303"/>
      <c r="BF40" s="304"/>
    </row>
    <row r="41" spans="2:58" ht="21" customHeight="1" x14ac:dyDescent="0.15">
      <c r="B41" s="912"/>
      <c r="C41" s="913"/>
      <c r="D41" s="913"/>
      <c r="E41" s="913"/>
      <c r="F41" s="913"/>
      <c r="G41" s="913"/>
      <c r="H41" s="913"/>
      <c r="I41" s="913"/>
      <c r="J41" s="914"/>
      <c r="K41" s="518"/>
      <c r="L41" s="519"/>
      <c r="M41" s="519"/>
      <c r="N41" s="519"/>
      <c r="O41" s="519"/>
      <c r="P41" s="519"/>
      <c r="Q41" s="519"/>
      <c r="R41" s="519"/>
      <c r="S41" s="519"/>
      <c r="T41" s="519"/>
      <c r="U41" s="519"/>
      <c r="V41" s="519"/>
      <c r="W41" s="519"/>
      <c r="X41" s="519"/>
      <c r="Y41" s="519"/>
      <c r="Z41" s="519"/>
      <c r="AA41" s="519"/>
      <c r="AB41" s="519"/>
      <c r="AC41" s="519"/>
      <c r="AD41" s="519"/>
      <c r="AE41" s="519"/>
      <c r="AF41" s="519"/>
      <c r="AG41" s="519"/>
      <c r="AH41" s="519"/>
      <c r="AI41" s="519"/>
      <c r="AJ41" s="519"/>
      <c r="AK41" s="519"/>
      <c r="AL41" s="519"/>
      <c r="AM41" s="519"/>
      <c r="AN41" s="519"/>
      <c r="AO41" s="519"/>
      <c r="AP41" s="519"/>
      <c r="AQ41" s="519"/>
      <c r="AR41" s="519"/>
      <c r="AS41" s="519"/>
      <c r="AT41" s="519"/>
      <c r="AU41" s="519"/>
      <c r="AV41" s="519"/>
      <c r="AW41" s="519"/>
      <c r="AX41" s="519"/>
      <c r="AY41" s="519"/>
      <c r="AZ41" s="519"/>
      <c r="BA41" s="519"/>
      <c r="BB41" s="519"/>
      <c r="BC41" s="519"/>
      <c r="BD41" s="519"/>
      <c r="BE41" s="519"/>
      <c r="BF41" s="520"/>
    </row>
    <row r="42" spans="2:58" ht="45" customHeight="1" x14ac:dyDescent="0.15">
      <c r="B42" s="140"/>
      <c r="C42" s="915" t="s">
        <v>271</v>
      </c>
      <c r="D42" s="916"/>
      <c r="E42" s="916"/>
      <c r="F42" s="916"/>
      <c r="G42" s="916"/>
      <c r="H42" s="916"/>
      <c r="I42" s="916"/>
      <c r="J42" s="917"/>
      <c r="K42" s="590"/>
      <c r="L42" s="591"/>
      <c r="M42" s="591"/>
      <c r="N42" s="591"/>
      <c r="O42" s="591"/>
      <c r="P42" s="591"/>
      <c r="Q42" s="591"/>
      <c r="R42" s="591"/>
      <c r="S42" s="591"/>
      <c r="T42" s="591"/>
      <c r="U42" s="591"/>
      <c r="V42" s="591"/>
      <c r="W42" s="591"/>
      <c r="X42" s="591"/>
      <c r="Y42" s="591"/>
      <c r="Z42" s="591"/>
      <c r="AA42" s="591"/>
      <c r="AB42" s="591"/>
      <c r="AC42" s="591"/>
      <c r="AD42" s="591"/>
      <c r="AE42" s="591"/>
      <c r="AF42" s="591"/>
      <c r="AG42" s="591"/>
      <c r="AH42" s="591"/>
      <c r="AI42" s="591"/>
      <c r="AJ42" s="591"/>
      <c r="AK42" s="591"/>
      <c r="AL42" s="591"/>
      <c r="AM42" s="591"/>
      <c r="AN42" s="591"/>
      <c r="AO42" s="591"/>
      <c r="AP42" s="591"/>
      <c r="AQ42" s="591"/>
      <c r="AR42" s="591"/>
      <c r="AS42" s="591"/>
      <c r="AT42" s="591"/>
      <c r="AU42" s="591"/>
      <c r="AV42" s="591"/>
      <c r="AW42" s="591"/>
      <c r="AX42" s="591"/>
      <c r="AY42" s="591"/>
      <c r="AZ42" s="591"/>
      <c r="BA42" s="591"/>
      <c r="BB42" s="591"/>
      <c r="BC42" s="591"/>
      <c r="BD42" s="591"/>
      <c r="BE42" s="591"/>
      <c r="BF42" s="592"/>
    </row>
    <row r="43" spans="2:58" ht="30" customHeight="1" x14ac:dyDescent="0.15">
      <c r="B43" s="912" t="s">
        <v>341</v>
      </c>
      <c r="C43" s="913"/>
      <c r="D43" s="913"/>
      <c r="E43" s="913"/>
      <c r="F43" s="913"/>
      <c r="G43" s="913"/>
      <c r="H43" s="913"/>
      <c r="I43" s="913"/>
      <c r="J43" s="914"/>
      <c r="K43" s="590"/>
      <c r="L43" s="591"/>
      <c r="M43" s="591"/>
      <c r="N43" s="591"/>
      <c r="O43" s="591"/>
      <c r="P43" s="591"/>
      <c r="Q43" s="591"/>
      <c r="R43" s="591"/>
      <c r="S43" s="591"/>
      <c r="T43" s="591"/>
      <c r="U43" s="591"/>
      <c r="V43" s="591"/>
      <c r="W43" s="591"/>
      <c r="X43" s="591"/>
      <c r="Y43" s="591"/>
      <c r="Z43" s="591"/>
      <c r="AA43" s="591"/>
      <c r="AB43" s="591"/>
      <c r="AC43" s="591"/>
      <c r="AD43" s="591"/>
      <c r="AE43" s="591"/>
      <c r="AF43" s="591"/>
      <c r="AG43" s="591"/>
      <c r="AH43" s="591"/>
      <c r="AI43" s="591"/>
      <c r="AJ43" s="591"/>
      <c r="AK43" s="591"/>
      <c r="AL43" s="591"/>
      <c r="AM43" s="591"/>
      <c r="AN43" s="591"/>
      <c r="AO43" s="591"/>
      <c r="AP43" s="591"/>
      <c r="AQ43" s="591"/>
      <c r="AR43" s="591"/>
      <c r="AS43" s="591"/>
      <c r="AT43" s="591"/>
      <c r="AU43" s="591"/>
      <c r="AV43" s="591"/>
      <c r="AW43" s="591"/>
      <c r="AX43" s="591"/>
      <c r="AY43" s="591"/>
      <c r="AZ43" s="591"/>
      <c r="BA43" s="591"/>
      <c r="BB43" s="591"/>
      <c r="BC43" s="591"/>
      <c r="BD43" s="591"/>
      <c r="BE43" s="591"/>
      <c r="BF43" s="592"/>
    </row>
    <row r="44" spans="2:58" ht="45" customHeight="1" x14ac:dyDescent="0.15">
      <c r="B44" s="140"/>
      <c r="C44" s="915" t="s">
        <v>271</v>
      </c>
      <c r="D44" s="916"/>
      <c r="E44" s="916"/>
      <c r="F44" s="916"/>
      <c r="G44" s="916"/>
      <c r="H44" s="916"/>
      <c r="I44" s="916"/>
      <c r="J44" s="917"/>
      <c r="K44" s="590"/>
      <c r="L44" s="591"/>
      <c r="M44" s="591"/>
      <c r="N44" s="591"/>
      <c r="O44" s="591"/>
      <c r="P44" s="591"/>
      <c r="Q44" s="591"/>
      <c r="R44" s="591"/>
      <c r="S44" s="591"/>
      <c r="T44" s="591"/>
      <c r="U44" s="591"/>
      <c r="V44" s="591"/>
      <c r="W44" s="591"/>
      <c r="X44" s="591"/>
      <c r="Y44" s="591"/>
      <c r="Z44" s="591"/>
      <c r="AA44" s="591"/>
      <c r="AB44" s="591"/>
      <c r="AC44" s="591"/>
      <c r="AD44" s="591"/>
      <c r="AE44" s="591"/>
      <c r="AF44" s="591"/>
      <c r="AG44" s="591"/>
      <c r="AH44" s="591"/>
      <c r="AI44" s="591"/>
      <c r="AJ44" s="591"/>
      <c r="AK44" s="591"/>
      <c r="AL44" s="591"/>
      <c r="AM44" s="591"/>
      <c r="AN44" s="591"/>
      <c r="AO44" s="591"/>
      <c r="AP44" s="591"/>
      <c r="AQ44" s="591"/>
      <c r="AR44" s="591"/>
      <c r="AS44" s="591"/>
      <c r="AT44" s="591"/>
      <c r="AU44" s="591"/>
      <c r="AV44" s="591"/>
      <c r="AW44" s="591"/>
      <c r="AX44" s="591"/>
      <c r="AY44" s="591"/>
      <c r="AZ44" s="591"/>
      <c r="BA44" s="591"/>
      <c r="BB44" s="591"/>
      <c r="BC44" s="591"/>
      <c r="BD44" s="591"/>
      <c r="BE44" s="591"/>
      <c r="BF44" s="592"/>
    </row>
    <row r="45" spans="2:58" ht="24" customHeight="1" x14ac:dyDescent="0.15">
      <c r="B45" s="889" t="s">
        <v>171</v>
      </c>
      <c r="C45" s="890"/>
      <c r="D45" s="890"/>
      <c r="E45" s="890"/>
      <c r="F45" s="890"/>
      <c r="G45" s="890"/>
      <c r="H45" s="890"/>
      <c r="I45" s="890"/>
      <c r="J45" s="891"/>
      <c r="K45" s="892"/>
      <c r="L45" s="893"/>
      <c r="M45" s="893"/>
      <c r="N45" s="893"/>
      <c r="O45" s="893"/>
      <c r="P45" s="893"/>
      <c r="Q45" s="893"/>
      <c r="R45" s="893"/>
      <c r="S45" s="893"/>
      <c r="T45" s="893"/>
      <c r="U45" s="893"/>
      <c r="V45" s="893"/>
      <c r="W45" s="893"/>
      <c r="X45" s="893"/>
      <c r="Y45" s="893"/>
      <c r="Z45" s="893"/>
      <c r="AA45" s="893"/>
      <c r="AB45" s="893"/>
      <c r="AC45" s="893"/>
      <c r="AD45" s="893"/>
      <c r="AE45" s="893"/>
      <c r="AF45" s="893"/>
      <c r="AG45" s="893"/>
      <c r="AH45" s="893"/>
      <c r="AI45" s="893"/>
      <c r="AJ45" s="893"/>
      <c r="AK45" s="893"/>
      <c r="AL45" s="893"/>
      <c r="AM45" s="893"/>
      <c r="AN45" s="893"/>
      <c r="AO45" s="893"/>
      <c r="AP45" s="893"/>
      <c r="AQ45" s="893"/>
      <c r="AR45" s="893"/>
      <c r="AS45" s="893"/>
      <c r="AT45" s="893"/>
      <c r="AU45" s="893"/>
      <c r="AV45" s="893"/>
      <c r="AW45" s="893"/>
      <c r="AX45" s="893"/>
      <c r="AY45" s="893"/>
      <c r="AZ45" s="893"/>
      <c r="BA45" s="893"/>
      <c r="BB45" s="893"/>
      <c r="BC45" s="893"/>
      <c r="BD45" s="893"/>
      <c r="BE45" s="893"/>
      <c r="BF45" s="894"/>
    </row>
    <row r="46" spans="2:58" ht="24" customHeight="1" x14ac:dyDescent="0.15">
      <c r="B46" s="889" t="s">
        <v>172</v>
      </c>
      <c r="C46" s="890"/>
      <c r="D46" s="890"/>
      <c r="E46" s="890"/>
      <c r="F46" s="890"/>
      <c r="G46" s="890"/>
      <c r="H46" s="890"/>
      <c r="I46" s="890"/>
      <c r="J46" s="891"/>
      <c r="K46" s="892"/>
      <c r="L46" s="893"/>
      <c r="M46" s="893"/>
      <c r="N46" s="893"/>
      <c r="O46" s="893"/>
      <c r="P46" s="893"/>
      <c r="Q46" s="893"/>
      <c r="R46" s="893"/>
      <c r="S46" s="893"/>
      <c r="T46" s="893"/>
      <c r="U46" s="893"/>
      <c r="V46" s="893"/>
      <c r="W46" s="893"/>
      <c r="X46" s="893"/>
      <c r="Y46" s="893"/>
      <c r="Z46" s="893"/>
      <c r="AA46" s="893"/>
      <c r="AB46" s="893"/>
      <c r="AC46" s="893"/>
      <c r="AD46" s="893"/>
      <c r="AE46" s="893"/>
      <c r="AF46" s="893"/>
      <c r="AG46" s="893"/>
      <c r="AH46" s="893"/>
      <c r="AI46" s="893"/>
      <c r="AJ46" s="893"/>
      <c r="AK46" s="893"/>
      <c r="AL46" s="893"/>
      <c r="AM46" s="893"/>
      <c r="AN46" s="893"/>
      <c r="AO46" s="893"/>
      <c r="AP46" s="893"/>
      <c r="AQ46" s="893"/>
      <c r="AR46" s="893"/>
      <c r="AS46" s="893"/>
      <c r="AT46" s="893"/>
      <c r="AU46" s="893"/>
      <c r="AV46" s="893"/>
      <c r="AW46" s="893"/>
      <c r="AX46" s="893"/>
      <c r="AY46" s="893"/>
      <c r="AZ46" s="893"/>
      <c r="BA46" s="893"/>
      <c r="BB46" s="893"/>
      <c r="BC46" s="893"/>
      <c r="BD46" s="893"/>
      <c r="BE46" s="893"/>
      <c r="BF46" s="894"/>
    </row>
    <row r="47" spans="2:58" ht="25.5" customHeight="1" x14ac:dyDescent="0.15">
      <c r="B47" s="907" t="s">
        <v>292</v>
      </c>
      <c r="C47" s="908"/>
      <c r="D47" s="908"/>
      <c r="E47" s="908"/>
      <c r="F47" s="908"/>
      <c r="G47" s="908"/>
      <c r="H47" s="908"/>
      <c r="I47" s="141"/>
      <c r="J47" s="142" t="s">
        <v>273</v>
      </c>
      <c r="K47" s="898"/>
      <c r="L47" s="895"/>
      <c r="M47" s="895"/>
      <c r="N47" s="895"/>
      <c r="O47" s="895"/>
      <c r="P47" s="895"/>
      <c r="Q47" s="895"/>
      <c r="R47" s="895"/>
      <c r="S47" s="895"/>
      <c r="T47" s="895"/>
      <c r="U47" s="895"/>
      <c r="V47" s="895"/>
      <c r="W47" s="895"/>
      <c r="X47" s="895"/>
      <c r="Y47" s="895"/>
      <c r="Z47" s="895"/>
      <c r="AA47" s="895"/>
      <c r="AB47" s="895"/>
      <c r="AC47" s="895"/>
      <c r="AD47" s="895"/>
      <c r="AE47" s="895"/>
      <c r="AF47" s="895"/>
      <c r="AG47" s="895"/>
      <c r="AH47" s="895"/>
      <c r="AI47" s="895"/>
      <c r="AJ47" s="895"/>
      <c r="AK47" s="895"/>
      <c r="AL47" s="895"/>
      <c r="AM47" s="895"/>
      <c r="AN47" s="895"/>
      <c r="AO47" s="895"/>
      <c r="AP47" s="895"/>
      <c r="AQ47" s="895"/>
      <c r="AR47" s="895"/>
      <c r="AS47" s="895"/>
      <c r="AT47" s="895"/>
      <c r="AU47" s="895"/>
      <c r="AV47" s="895"/>
      <c r="AW47" s="895"/>
      <c r="AX47" s="895"/>
      <c r="AY47" s="895"/>
      <c r="AZ47" s="895"/>
      <c r="BA47" s="895"/>
      <c r="BB47" s="895"/>
      <c r="BC47" s="895"/>
      <c r="BD47" s="895"/>
      <c r="BE47" s="895" t="s">
        <v>199</v>
      </c>
      <c r="BF47" s="896"/>
    </row>
    <row r="48" spans="2:58" ht="25.5" customHeight="1" x14ac:dyDescent="0.15">
      <c r="B48" s="902" t="s">
        <v>293</v>
      </c>
      <c r="C48" s="903"/>
      <c r="D48" s="903"/>
      <c r="E48" s="903"/>
      <c r="F48" s="903"/>
      <c r="G48" s="903"/>
      <c r="H48" s="903"/>
      <c r="I48" s="143"/>
      <c r="J48" s="142" t="s">
        <v>274</v>
      </c>
      <c r="K48" s="898"/>
      <c r="L48" s="895"/>
      <c r="M48" s="895"/>
      <c r="N48" s="895"/>
      <c r="O48" s="895"/>
      <c r="P48" s="895"/>
      <c r="Q48" s="895"/>
      <c r="R48" s="895"/>
      <c r="S48" s="895"/>
      <c r="T48" s="895"/>
      <c r="U48" s="895"/>
      <c r="V48" s="895"/>
      <c r="W48" s="895"/>
      <c r="X48" s="895"/>
      <c r="Y48" s="895"/>
      <c r="Z48" s="895"/>
      <c r="AA48" s="895"/>
      <c r="AB48" s="895"/>
      <c r="AC48" s="895"/>
      <c r="AD48" s="895"/>
      <c r="AE48" s="895"/>
      <c r="AF48" s="895"/>
      <c r="AG48" s="895"/>
      <c r="AH48" s="895"/>
      <c r="AI48" s="895"/>
      <c r="AJ48" s="895"/>
      <c r="AK48" s="895"/>
      <c r="AL48" s="895"/>
      <c r="AM48" s="895"/>
      <c r="AN48" s="895"/>
      <c r="AO48" s="895"/>
      <c r="AP48" s="895"/>
      <c r="AQ48" s="895"/>
      <c r="AR48" s="895"/>
      <c r="AS48" s="895"/>
      <c r="AT48" s="895"/>
      <c r="AU48" s="895"/>
      <c r="AV48" s="895"/>
      <c r="AW48" s="895"/>
      <c r="AX48" s="895"/>
      <c r="AY48" s="895"/>
      <c r="AZ48" s="895"/>
      <c r="BA48" s="895"/>
      <c r="BB48" s="895"/>
      <c r="BC48" s="895"/>
      <c r="BD48" s="895"/>
      <c r="BE48" s="895" t="s">
        <v>199</v>
      </c>
      <c r="BF48" s="896"/>
    </row>
    <row r="49" spans="2:58" ht="25.5" customHeight="1" x14ac:dyDescent="0.15">
      <c r="B49" s="902" t="s">
        <v>278</v>
      </c>
      <c r="C49" s="903"/>
      <c r="D49" s="903"/>
      <c r="E49" s="903"/>
      <c r="F49" s="903"/>
      <c r="G49" s="903"/>
      <c r="H49" s="903"/>
      <c r="I49" s="143"/>
      <c r="J49" s="142" t="s">
        <v>275</v>
      </c>
      <c r="K49" s="898"/>
      <c r="L49" s="895"/>
      <c r="M49" s="895"/>
      <c r="N49" s="895"/>
      <c r="O49" s="895"/>
      <c r="P49" s="895"/>
      <c r="Q49" s="895"/>
      <c r="R49" s="895"/>
      <c r="S49" s="895"/>
      <c r="T49" s="895"/>
      <c r="U49" s="895"/>
      <c r="V49" s="895"/>
      <c r="W49" s="895"/>
      <c r="X49" s="895"/>
      <c r="Y49" s="895"/>
      <c r="Z49" s="895"/>
      <c r="AA49" s="895"/>
      <c r="AB49" s="895"/>
      <c r="AC49" s="895"/>
      <c r="AD49" s="895"/>
      <c r="AE49" s="895"/>
      <c r="AF49" s="895"/>
      <c r="AG49" s="895"/>
      <c r="AH49" s="895"/>
      <c r="AI49" s="895"/>
      <c r="AJ49" s="895"/>
      <c r="AK49" s="895"/>
      <c r="AL49" s="895"/>
      <c r="AM49" s="895"/>
      <c r="AN49" s="895"/>
      <c r="AO49" s="895"/>
      <c r="AP49" s="895"/>
      <c r="AQ49" s="895"/>
      <c r="AR49" s="895"/>
      <c r="AS49" s="895"/>
      <c r="AT49" s="895"/>
      <c r="AU49" s="895"/>
      <c r="AV49" s="895"/>
      <c r="AW49" s="895"/>
      <c r="AX49" s="895"/>
      <c r="AY49" s="895"/>
      <c r="AZ49" s="895"/>
      <c r="BA49" s="895"/>
      <c r="BB49" s="895"/>
      <c r="BC49" s="895"/>
      <c r="BD49" s="895"/>
      <c r="BE49" s="895" t="s">
        <v>199</v>
      </c>
      <c r="BF49" s="896"/>
    </row>
    <row r="50" spans="2:58" ht="25.5" customHeight="1" x14ac:dyDescent="0.15">
      <c r="B50" s="902" t="s">
        <v>294</v>
      </c>
      <c r="C50" s="903"/>
      <c r="D50" s="903"/>
      <c r="E50" s="903"/>
      <c r="F50" s="903"/>
      <c r="G50" s="903"/>
      <c r="H50" s="903"/>
      <c r="I50" s="143"/>
      <c r="J50" s="142" t="s">
        <v>276</v>
      </c>
      <c r="K50" s="898"/>
      <c r="L50" s="895"/>
      <c r="M50" s="895"/>
      <c r="N50" s="895"/>
      <c r="O50" s="895"/>
      <c r="P50" s="895"/>
      <c r="Q50" s="895"/>
      <c r="R50" s="895"/>
      <c r="S50" s="895"/>
      <c r="T50" s="895"/>
      <c r="U50" s="895"/>
      <c r="V50" s="895"/>
      <c r="W50" s="895"/>
      <c r="X50" s="895"/>
      <c r="Y50" s="895"/>
      <c r="Z50" s="895"/>
      <c r="AA50" s="895"/>
      <c r="AB50" s="895"/>
      <c r="AC50" s="895"/>
      <c r="AD50" s="895"/>
      <c r="AE50" s="895"/>
      <c r="AF50" s="895"/>
      <c r="AG50" s="895"/>
      <c r="AH50" s="895"/>
      <c r="AI50" s="895"/>
      <c r="AJ50" s="895"/>
      <c r="AK50" s="895"/>
      <c r="AL50" s="895"/>
      <c r="AM50" s="895"/>
      <c r="AN50" s="895"/>
      <c r="AO50" s="895"/>
      <c r="AP50" s="895"/>
      <c r="AQ50" s="895"/>
      <c r="AR50" s="895"/>
      <c r="AS50" s="895"/>
      <c r="AT50" s="895"/>
      <c r="AU50" s="895"/>
      <c r="AV50" s="895"/>
      <c r="AW50" s="895"/>
      <c r="AX50" s="895"/>
      <c r="AY50" s="895"/>
      <c r="AZ50" s="895"/>
      <c r="BA50" s="895"/>
      <c r="BB50" s="895"/>
      <c r="BC50" s="895"/>
      <c r="BD50" s="895"/>
      <c r="BE50" s="895" t="s">
        <v>199</v>
      </c>
      <c r="BF50" s="896"/>
    </row>
    <row r="51" spans="2:58" ht="25.5" customHeight="1" x14ac:dyDescent="0.15">
      <c r="B51" s="899" t="s">
        <v>279</v>
      </c>
      <c r="C51" s="900"/>
      <c r="D51" s="900"/>
      <c r="E51" s="900"/>
      <c r="F51" s="900"/>
      <c r="G51" s="900"/>
      <c r="H51" s="900"/>
      <c r="I51" s="144"/>
      <c r="J51" s="142" t="s">
        <v>277</v>
      </c>
      <c r="K51" s="898"/>
      <c r="L51" s="895"/>
      <c r="M51" s="895"/>
      <c r="N51" s="895"/>
      <c r="O51" s="895"/>
      <c r="P51" s="895"/>
      <c r="Q51" s="895"/>
      <c r="R51" s="895"/>
      <c r="S51" s="895"/>
      <c r="T51" s="895"/>
      <c r="U51" s="895"/>
      <c r="V51" s="895"/>
      <c r="W51" s="895"/>
      <c r="X51" s="895"/>
      <c r="Y51" s="895"/>
      <c r="Z51" s="895"/>
      <c r="AA51" s="895"/>
      <c r="AB51" s="895"/>
      <c r="AC51" s="895"/>
      <c r="AD51" s="895"/>
      <c r="AE51" s="895"/>
      <c r="AF51" s="895"/>
      <c r="AG51" s="895"/>
      <c r="AH51" s="895"/>
      <c r="AI51" s="895"/>
      <c r="AJ51" s="895"/>
      <c r="AK51" s="895"/>
      <c r="AL51" s="895"/>
      <c r="AM51" s="895"/>
      <c r="AN51" s="895"/>
      <c r="AO51" s="895"/>
      <c r="AP51" s="895"/>
      <c r="AQ51" s="895"/>
      <c r="AR51" s="895"/>
      <c r="AS51" s="895"/>
      <c r="AT51" s="895"/>
      <c r="AU51" s="895"/>
      <c r="AV51" s="895"/>
      <c r="AW51" s="895"/>
      <c r="AX51" s="895"/>
      <c r="AY51" s="895"/>
      <c r="AZ51" s="895"/>
      <c r="BA51" s="895"/>
      <c r="BB51" s="895"/>
      <c r="BC51" s="895"/>
      <c r="BD51" s="895"/>
      <c r="BE51" s="895" t="s">
        <v>199</v>
      </c>
      <c r="BF51" s="896"/>
    </row>
    <row r="52" spans="2:58" ht="35.25" customHeight="1" x14ac:dyDescent="0.15">
      <c r="B52" s="899" t="s">
        <v>295</v>
      </c>
      <c r="C52" s="900"/>
      <c r="D52" s="900"/>
      <c r="E52" s="900"/>
      <c r="F52" s="900"/>
      <c r="G52" s="900"/>
      <c r="H52" s="900"/>
      <c r="I52" s="900"/>
      <c r="J52" s="901"/>
      <c r="K52" s="898"/>
      <c r="L52" s="895"/>
      <c r="M52" s="895"/>
      <c r="N52" s="895"/>
      <c r="O52" s="895"/>
      <c r="P52" s="895"/>
      <c r="Q52" s="895"/>
      <c r="R52" s="895"/>
      <c r="S52" s="895"/>
      <c r="T52" s="895"/>
      <c r="U52" s="895"/>
      <c r="V52" s="895"/>
      <c r="W52" s="895"/>
      <c r="X52" s="895"/>
      <c r="Y52" s="895"/>
      <c r="Z52" s="895"/>
      <c r="AA52" s="895"/>
      <c r="AB52" s="895"/>
      <c r="AC52" s="895"/>
      <c r="AD52" s="895"/>
      <c r="AE52" s="895"/>
      <c r="AF52" s="895"/>
      <c r="AG52" s="895"/>
      <c r="AH52" s="895"/>
      <c r="AI52" s="895"/>
      <c r="AJ52" s="895"/>
      <c r="AK52" s="895"/>
      <c r="AL52" s="895"/>
      <c r="AM52" s="895"/>
      <c r="AN52" s="895"/>
      <c r="AO52" s="895"/>
      <c r="AP52" s="895"/>
      <c r="AQ52" s="895"/>
      <c r="AR52" s="895"/>
      <c r="AS52" s="895"/>
      <c r="AT52" s="895"/>
      <c r="AU52" s="895"/>
      <c r="AV52" s="895"/>
      <c r="AW52" s="895"/>
      <c r="AX52" s="895"/>
      <c r="AY52" s="895"/>
      <c r="AZ52" s="895"/>
      <c r="BA52" s="895"/>
      <c r="BB52" s="895"/>
      <c r="BC52" s="895"/>
      <c r="BD52" s="895"/>
      <c r="BE52" s="895" t="s">
        <v>199</v>
      </c>
      <c r="BF52" s="896"/>
    </row>
    <row r="53" spans="2:58" ht="25.5" customHeight="1" x14ac:dyDescent="0.15">
      <c r="B53" s="899" t="s">
        <v>282</v>
      </c>
      <c r="C53" s="900"/>
      <c r="D53" s="900"/>
      <c r="E53" s="900"/>
      <c r="F53" s="900"/>
      <c r="G53" s="900"/>
      <c r="H53" s="900"/>
      <c r="I53" s="900"/>
      <c r="J53" s="901"/>
      <c r="K53" s="892"/>
      <c r="L53" s="893"/>
      <c r="M53" s="893"/>
      <c r="N53" s="893"/>
      <c r="O53" s="893"/>
      <c r="P53" s="893"/>
      <c r="Q53" s="893"/>
      <c r="R53" s="893"/>
      <c r="S53" s="893"/>
      <c r="T53" s="893"/>
      <c r="U53" s="893"/>
      <c r="V53" s="893"/>
      <c r="W53" s="893"/>
      <c r="X53" s="893"/>
      <c r="Y53" s="893"/>
      <c r="Z53" s="893"/>
      <c r="AA53" s="893"/>
      <c r="AB53" s="893"/>
      <c r="AC53" s="893"/>
      <c r="AD53" s="893"/>
      <c r="AE53" s="893"/>
      <c r="AF53" s="893"/>
      <c r="AG53" s="893"/>
      <c r="AH53" s="893"/>
      <c r="AI53" s="893"/>
      <c r="AJ53" s="893"/>
      <c r="AK53" s="893"/>
      <c r="AL53" s="893"/>
      <c r="AM53" s="893"/>
      <c r="AN53" s="893"/>
      <c r="AO53" s="893"/>
      <c r="AP53" s="893"/>
      <c r="AQ53" s="893"/>
      <c r="AR53" s="893"/>
      <c r="AS53" s="893"/>
      <c r="AT53" s="893"/>
      <c r="AU53" s="893"/>
      <c r="AV53" s="893"/>
      <c r="AW53" s="893"/>
      <c r="AX53" s="893"/>
      <c r="AY53" s="893"/>
      <c r="AZ53" s="893"/>
      <c r="BA53" s="893"/>
      <c r="BB53" s="893"/>
      <c r="BC53" s="893"/>
      <c r="BD53" s="893"/>
      <c r="BE53" s="893"/>
      <c r="BF53" s="894"/>
    </row>
    <row r="54" spans="2:58" s="9" customFormat="1" ht="48.75" customHeight="1" x14ac:dyDescent="0.15">
      <c r="B54" s="897" t="s">
        <v>313</v>
      </c>
      <c r="C54" s="897"/>
      <c r="D54" s="897"/>
      <c r="E54" s="897"/>
      <c r="F54" s="897"/>
      <c r="G54" s="897"/>
      <c r="H54" s="897"/>
      <c r="I54" s="897"/>
      <c r="J54" s="897"/>
      <c r="K54" s="897"/>
      <c r="L54" s="897"/>
      <c r="M54" s="897"/>
      <c r="N54" s="897"/>
      <c r="O54" s="897"/>
      <c r="P54" s="897"/>
      <c r="Q54" s="897"/>
      <c r="R54" s="897"/>
      <c r="S54" s="897"/>
      <c r="T54" s="897"/>
      <c r="U54" s="897"/>
      <c r="V54" s="897"/>
      <c r="W54" s="897"/>
      <c r="X54" s="897"/>
      <c r="Y54" s="897"/>
      <c r="Z54" s="897"/>
      <c r="AA54" s="897"/>
      <c r="AB54" s="897"/>
      <c r="AC54" s="897"/>
      <c r="AD54" s="897"/>
      <c r="AE54" s="897"/>
      <c r="AF54" s="897"/>
      <c r="AG54" s="897"/>
      <c r="AH54" s="897"/>
      <c r="AI54" s="897"/>
      <c r="AJ54" s="897"/>
      <c r="AK54" s="897"/>
      <c r="AL54" s="897"/>
      <c r="AM54" s="897"/>
      <c r="AN54" s="897"/>
      <c r="AO54" s="897"/>
      <c r="AP54" s="897"/>
      <c r="AQ54" s="897"/>
      <c r="AR54" s="897"/>
      <c r="AS54" s="897"/>
      <c r="AT54" s="897"/>
      <c r="AU54" s="897"/>
      <c r="AV54" s="897"/>
      <c r="AW54" s="897"/>
      <c r="AX54" s="897"/>
      <c r="AY54" s="897"/>
      <c r="AZ54" s="897"/>
      <c r="BA54" s="897"/>
      <c r="BB54" s="897"/>
      <c r="BC54" s="897"/>
      <c r="BD54" s="897"/>
      <c r="BE54" s="897"/>
      <c r="BF54" s="897"/>
    </row>
    <row r="55" spans="2:58" s="9" customFormat="1" ht="12" customHeight="1" x14ac:dyDescent="0.15">
      <c r="B55" s="887" t="s">
        <v>357</v>
      </c>
      <c r="C55" s="887"/>
      <c r="D55" s="887"/>
      <c r="E55" s="887"/>
      <c r="F55" s="887"/>
      <c r="G55" s="887"/>
      <c r="H55" s="887"/>
      <c r="I55" s="887"/>
      <c r="J55" s="887"/>
      <c r="K55" s="887"/>
      <c r="L55" s="887"/>
      <c r="M55" s="887"/>
      <c r="N55" s="887"/>
      <c r="O55" s="887"/>
      <c r="P55" s="887"/>
      <c r="Q55" s="887"/>
      <c r="R55" s="887"/>
      <c r="S55" s="887"/>
      <c r="T55" s="887"/>
      <c r="U55" s="887"/>
      <c r="V55" s="887"/>
      <c r="W55" s="887"/>
      <c r="X55" s="887"/>
      <c r="Y55" s="887"/>
      <c r="Z55" s="887"/>
      <c r="AA55" s="887"/>
      <c r="AB55" s="887"/>
      <c r="AC55" s="887"/>
      <c r="AD55" s="887"/>
      <c r="AE55" s="887"/>
      <c r="AF55" s="887"/>
      <c r="AG55" s="887"/>
      <c r="AH55" s="887"/>
      <c r="AI55" s="887"/>
      <c r="AJ55" s="887"/>
      <c r="AK55" s="887"/>
      <c r="AL55" s="887"/>
      <c r="AM55" s="887"/>
      <c r="AN55" s="887"/>
      <c r="AO55" s="887"/>
      <c r="AP55" s="887"/>
      <c r="AQ55" s="887"/>
      <c r="AR55" s="887"/>
      <c r="AS55" s="887"/>
      <c r="AT55" s="887"/>
      <c r="AU55" s="887"/>
      <c r="AV55" s="887"/>
      <c r="AW55" s="887"/>
      <c r="AX55" s="887"/>
      <c r="AY55" s="887"/>
      <c r="AZ55" s="887"/>
      <c r="BA55" s="887"/>
      <c r="BB55" s="887"/>
      <c r="BC55" s="887"/>
      <c r="BD55" s="887"/>
      <c r="BE55" s="887"/>
      <c r="BF55" s="887"/>
    </row>
    <row r="56" spans="2:58" s="13" customFormat="1" ht="14.25" customHeight="1" x14ac:dyDescent="0.15">
      <c r="B56" s="887" t="s">
        <v>315</v>
      </c>
      <c r="C56" s="887"/>
      <c r="D56" s="887"/>
      <c r="E56" s="887"/>
      <c r="F56" s="887"/>
      <c r="G56" s="887"/>
      <c r="H56" s="887"/>
      <c r="I56" s="887"/>
      <c r="J56" s="887"/>
      <c r="K56" s="887"/>
      <c r="L56" s="887"/>
      <c r="M56" s="887"/>
      <c r="N56" s="887"/>
      <c r="O56" s="887"/>
      <c r="P56" s="887"/>
      <c r="Q56" s="887"/>
      <c r="R56" s="887"/>
      <c r="S56" s="887"/>
      <c r="T56" s="887"/>
      <c r="U56" s="887"/>
      <c r="V56" s="887"/>
      <c r="W56" s="887"/>
      <c r="X56" s="887"/>
      <c r="Y56" s="887"/>
      <c r="Z56" s="887"/>
      <c r="AA56" s="887"/>
      <c r="AB56" s="887"/>
      <c r="AC56" s="887"/>
      <c r="AD56" s="887"/>
      <c r="AE56" s="887"/>
      <c r="AF56" s="887"/>
      <c r="AG56" s="887"/>
      <c r="AH56" s="887"/>
      <c r="AI56" s="887"/>
      <c r="AJ56" s="887"/>
      <c r="AK56" s="887"/>
      <c r="AL56" s="887"/>
      <c r="AM56" s="887"/>
      <c r="AN56" s="887"/>
      <c r="AO56" s="887"/>
      <c r="AP56" s="887"/>
      <c r="AQ56" s="887"/>
      <c r="AR56" s="887"/>
      <c r="AS56" s="887"/>
      <c r="AT56" s="887"/>
      <c r="AU56" s="887"/>
      <c r="AV56" s="887"/>
      <c r="AW56" s="887"/>
      <c r="AX56" s="887"/>
      <c r="AY56" s="887"/>
      <c r="AZ56" s="887"/>
      <c r="BA56" s="887"/>
      <c r="BB56" s="887"/>
      <c r="BC56" s="887"/>
      <c r="BD56" s="887"/>
      <c r="BE56" s="887"/>
      <c r="BF56" s="887"/>
    </row>
    <row r="57" spans="2:58" s="13" customFormat="1" ht="27" customHeight="1" x14ac:dyDescent="0.15">
      <c r="B57" s="887" t="s">
        <v>316</v>
      </c>
      <c r="C57" s="887"/>
      <c r="D57" s="887"/>
      <c r="E57" s="887"/>
      <c r="F57" s="887"/>
      <c r="G57" s="887"/>
      <c r="H57" s="887"/>
      <c r="I57" s="887"/>
      <c r="J57" s="887"/>
      <c r="K57" s="887"/>
      <c r="L57" s="887"/>
      <c r="M57" s="887"/>
      <c r="N57" s="887"/>
      <c r="O57" s="887"/>
      <c r="P57" s="887"/>
      <c r="Q57" s="887"/>
      <c r="R57" s="887"/>
      <c r="S57" s="887"/>
      <c r="T57" s="887"/>
      <c r="U57" s="887"/>
      <c r="V57" s="887"/>
      <c r="W57" s="887"/>
      <c r="X57" s="887"/>
      <c r="Y57" s="887"/>
      <c r="Z57" s="887"/>
      <c r="AA57" s="887"/>
      <c r="AB57" s="887"/>
      <c r="AC57" s="887"/>
      <c r="AD57" s="887"/>
      <c r="AE57" s="887"/>
      <c r="AF57" s="887"/>
      <c r="AG57" s="887"/>
      <c r="AH57" s="887"/>
      <c r="AI57" s="887"/>
      <c r="AJ57" s="887"/>
      <c r="AK57" s="887"/>
      <c r="AL57" s="887"/>
      <c r="AM57" s="887"/>
      <c r="AN57" s="887"/>
      <c r="AO57" s="887"/>
      <c r="AP57" s="887"/>
      <c r="AQ57" s="887"/>
      <c r="AR57" s="887"/>
      <c r="AS57" s="887"/>
      <c r="AT57" s="887"/>
      <c r="AU57" s="887"/>
      <c r="AV57" s="887"/>
      <c r="AW57" s="887"/>
      <c r="AX57" s="887"/>
      <c r="AY57" s="887"/>
      <c r="AZ57" s="887"/>
      <c r="BA57" s="887"/>
      <c r="BB57" s="887"/>
      <c r="BC57" s="887"/>
      <c r="BD57" s="887"/>
      <c r="BE57" s="887"/>
      <c r="BF57" s="887"/>
    </row>
    <row r="58" spans="2:58" s="9" customFormat="1" ht="14.25" customHeight="1" x14ac:dyDescent="0.15">
      <c r="B58" s="888" t="s">
        <v>317</v>
      </c>
      <c r="C58" s="888"/>
      <c r="D58" s="888"/>
      <c r="E58" s="888"/>
      <c r="F58" s="888"/>
      <c r="G58" s="888"/>
      <c r="H58" s="888"/>
      <c r="I58" s="888"/>
      <c r="J58" s="888"/>
      <c r="K58" s="888"/>
      <c r="L58" s="888"/>
      <c r="M58" s="888"/>
      <c r="N58" s="888"/>
      <c r="O58" s="888"/>
      <c r="P58" s="888"/>
      <c r="Q58" s="888"/>
      <c r="R58" s="888"/>
      <c r="S58" s="888"/>
      <c r="T58" s="888"/>
      <c r="U58" s="888"/>
      <c r="V58" s="888"/>
      <c r="W58" s="888"/>
      <c r="X58" s="888"/>
      <c r="Y58" s="888"/>
      <c r="Z58" s="888"/>
      <c r="AA58" s="888"/>
      <c r="AB58" s="888"/>
      <c r="AC58" s="888"/>
      <c r="AD58" s="888"/>
      <c r="AE58" s="888"/>
      <c r="AF58" s="888"/>
      <c r="AG58" s="888"/>
      <c r="AH58" s="888"/>
      <c r="AI58" s="888"/>
      <c r="AJ58" s="888"/>
      <c r="AK58" s="888"/>
      <c r="AL58" s="888"/>
      <c r="AM58" s="888"/>
      <c r="AN58" s="888"/>
      <c r="AO58" s="888"/>
      <c r="AP58" s="888"/>
      <c r="AQ58" s="888"/>
      <c r="AR58" s="888"/>
      <c r="AS58" s="888"/>
      <c r="AT58" s="888"/>
      <c r="AU58" s="888"/>
      <c r="AV58" s="888"/>
      <c r="AW58" s="888"/>
      <c r="AX58" s="888"/>
      <c r="AY58" s="888"/>
      <c r="AZ58" s="888"/>
      <c r="BA58" s="888"/>
      <c r="BB58" s="888"/>
      <c r="BC58" s="888"/>
      <c r="BD58" s="888"/>
      <c r="BE58" s="888"/>
      <c r="BF58" s="888"/>
    </row>
    <row r="59" spans="2:58" ht="14.25" customHeight="1" x14ac:dyDescent="0.15">
      <c r="B59" s="888" t="s">
        <v>320</v>
      </c>
      <c r="C59" s="888"/>
      <c r="D59" s="888"/>
      <c r="E59" s="888"/>
      <c r="F59" s="888"/>
      <c r="G59" s="888"/>
      <c r="H59" s="888"/>
      <c r="I59" s="888"/>
      <c r="J59" s="888"/>
      <c r="K59" s="888"/>
      <c r="L59" s="888"/>
      <c r="M59" s="888"/>
      <c r="N59" s="888"/>
      <c r="O59" s="888"/>
      <c r="P59" s="888"/>
      <c r="Q59" s="888"/>
      <c r="R59" s="888"/>
      <c r="S59" s="888"/>
      <c r="T59" s="888"/>
      <c r="U59" s="888"/>
      <c r="V59" s="888"/>
      <c r="W59" s="888"/>
      <c r="X59" s="888"/>
      <c r="Y59" s="888"/>
      <c r="Z59" s="888"/>
      <c r="AA59" s="888"/>
      <c r="AB59" s="888"/>
      <c r="AC59" s="888"/>
      <c r="AD59" s="888"/>
      <c r="AE59" s="888"/>
      <c r="AF59" s="888"/>
      <c r="AG59" s="888"/>
      <c r="AH59" s="888"/>
      <c r="AI59" s="888"/>
      <c r="AJ59" s="888"/>
      <c r="AK59" s="888"/>
      <c r="AL59" s="888"/>
      <c r="AM59" s="888"/>
      <c r="AN59" s="888"/>
      <c r="AO59" s="888"/>
      <c r="AP59" s="888"/>
      <c r="AQ59" s="888"/>
      <c r="AR59" s="888"/>
      <c r="AS59" s="888"/>
      <c r="AT59" s="888"/>
      <c r="AU59" s="888"/>
      <c r="AV59" s="888"/>
      <c r="AW59" s="888"/>
      <c r="AX59" s="888"/>
      <c r="AY59" s="888"/>
      <c r="AZ59" s="888"/>
      <c r="BA59" s="888"/>
      <c r="BB59" s="888"/>
      <c r="BC59" s="888"/>
      <c r="BD59" s="888"/>
      <c r="BE59" s="888"/>
      <c r="BF59" s="888"/>
    </row>
  </sheetData>
  <mergeCells count="106">
    <mergeCell ref="B14:J14"/>
    <mergeCell ref="K14:BF14"/>
    <mergeCell ref="K31:BF31"/>
    <mergeCell ref="B18:J18"/>
    <mergeCell ref="B19:J19"/>
    <mergeCell ref="B20:J20"/>
    <mergeCell ref="K18:BF18"/>
    <mergeCell ref="K37:BF37"/>
    <mergeCell ref="B32:J32"/>
    <mergeCell ref="K32:BF32"/>
    <mergeCell ref="B33:J33"/>
    <mergeCell ref="K33:BF33"/>
    <mergeCell ref="B37:J37"/>
    <mergeCell ref="K34:BD34"/>
    <mergeCell ref="BE34:BF34"/>
    <mergeCell ref="K19:BD19"/>
    <mergeCell ref="BE19:BF19"/>
    <mergeCell ref="K20:BD20"/>
    <mergeCell ref="BE20:BF20"/>
    <mergeCell ref="K21:BD21"/>
    <mergeCell ref="BE21:BF21"/>
    <mergeCell ref="B34:J34"/>
    <mergeCell ref="B21:J21"/>
    <mergeCell ref="B22:J22"/>
    <mergeCell ref="K7:BF7"/>
    <mergeCell ref="B8:J8"/>
    <mergeCell ref="K8:BF8"/>
    <mergeCell ref="B10:J10"/>
    <mergeCell ref="K10:BD10"/>
    <mergeCell ref="K13:BF13"/>
    <mergeCell ref="B9:J9"/>
    <mergeCell ref="K9:BF9"/>
    <mergeCell ref="B11:J11"/>
    <mergeCell ref="K11:BF11"/>
    <mergeCell ref="B12:J12"/>
    <mergeCell ref="K12:BF12"/>
    <mergeCell ref="B13:J13"/>
    <mergeCell ref="BA1:BF1"/>
    <mergeCell ref="BA29:BF29"/>
    <mergeCell ref="B2:BG2"/>
    <mergeCell ref="B3:N3"/>
    <mergeCell ref="O3:AF3"/>
    <mergeCell ref="B15:J15"/>
    <mergeCell ref="B35:J35"/>
    <mergeCell ref="K35:BF35"/>
    <mergeCell ref="B36:J36"/>
    <mergeCell ref="K36:BF36"/>
    <mergeCell ref="K15:BF15"/>
    <mergeCell ref="C16:J16"/>
    <mergeCell ref="K16:BF16"/>
    <mergeCell ref="B24:BF24"/>
    <mergeCell ref="B25:BF25"/>
    <mergeCell ref="B26:BF26"/>
    <mergeCell ref="B27:BF27"/>
    <mergeCell ref="B31:J31"/>
    <mergeCell ref="B17:J17"/>
    <mergeCell ref="K17:BF17"/>
    <mergeCell ref="K22:BF22"/>
    <mergeCell ref="B23:BF23"/>
    <mergeCell ref="BE10:BF10"/>
    <mergeCell ref="B7:J7"/>
    <mergeCell ref="B38:J38"/>
    <mergeCell ref="K40:BF40"/>
    <mergeCell ref="B47:H47"/>
    <mergeCell ref="K47:BD47"/>
    <mergeCell ref="BE47:BF47"/>
    <mergeCell ref="K48:BD48"/>
    <mergeCell ref="BE48:BF48"/>
    <mergeCell ref="AF38:AM38"/>
    <mergeCell ref="K41:BF41"/>
    <mergeCell ref="B40:J41"/>
    <mergeCell ref="B45:J45"/>
    <mergeCell ref="K45:BF45"/>
    <mergeCell ref="AN38:AO38"/>
    <mergeCell ref="K38:AE38"/>
    <mergeCell ref="B39:J39"/>
    <mergeCell ref="K39:BF39"/>
    <mergeCell ref="C42:J42"/>
    <mergeCell ref="K42:BF42"/>
    <mergeCell ref="K43:BF43"/>
    <mergeCell ref="B43:J43"/>
    <mergeCell ref="C44:J44"/>
    <mergeCell ref="K44:BF44"/>
    <mergeCell ref="B55:BF55"/>
    <mergeCell ref="B56:BF56"/>
    <mergeCell ref="B58:BF58"/>
    <mergeCell ref="B59:BF59"/>
    <mergeCell ref="B46:J46"/>
    <mergeCell ref="K46:BF46"/>
    <mergeCell ref="BE51:BF51"/>
    <mergeCell ref="B54:BF54"/>
    <mergeCell ref="K51:BD51"/>
    <mergeCell ref="B57:BF57"/>
    <mergeCell ref="B52:J52"/>
    <mergeCell ref="B53:J53"/>
    <mergeCell ref="K53:BF53"/>
    <mergeCell ref="K50:BD50"/>
    <mergeCell ref="BE50:BF50"/>
    <mergeCell ref="K52:BD52"/>
    <mergeCell ref="BE52:BF52"/>
    <mergeCell ref="B48:H48"/>
    <mergeCell ref="B49:H49"/>
    <mergeCell ref="B50:H50"/>
    <mergeCell ref="B51:H51"/>
    <mergeCell ref="K49:BD49"/>
    <mergeCell ref="BE49:BF49"/>
  </mergeCells>
  <phoneticPr fontId="11"/>
  <dataValidations count="3">
    <dataValidation type="whole" allowBlank="1" showInputMessage="1" showErrorMessage="1" sqref="K7:BF7 K31:BF31">
      <formula1>0</formula1>
      <formula2>99999</formula2>
    </dataValidation>
    <dataValidation type="list" allowBlank="1" showInputMessage="1" showErrorMessage="1" sqref="K53:BF53">
      <formula1>"Ⅰ　リース物件価格 × リース期間 / 耐用年数 × １/２以内,Ⅱ （リース物件価格 －　残存価格）× １/２以内"</formula1>
    </dataValidation>
    <dataValidation type="list" allowBlank="1" showInputMessage="1" showErrorMessage="1" sqref="K15:BF15 K43:BF43 K40:BF40">
      <formula1>"一般競争入札,指名競争入札,見積り合せ"</formula1>
    </dataValidation>
  </dataValidations>
  <pageMargins left="0.70866141732283472" right="0.70866141732283472" top="0.74803149606299213" bottom="0.35433070866141736" header="0.31496062992125984" footer="0.31496062992125984"/>
  <rowBreaks count="1" manualBreakCount="1">
    <brk id="27" max="5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J37"/>
  <sheetViews>
    <sheetView showGridLines="0" tabSelected="1" view="pageBreakPreview" zoomScaleNormal="100" zoomScaleSheetLayoutView="100" workbookViewId="0">
      <selection activeCell="G35" sqref="G35"/>
    </sheetView>
  </sheetViews>
  <sheetFormatPr defaultColWidth="9" defaultRowHeight="13.5" x14ac:dyDescent="0.15"/>
  <cols>
    <col min="1" max="56" width="2.25" style="24" customWidth="1"/>
    <col min="57" max="57" width="4.625" style="24" customWidth="1"/>
    <col min="58" max="58" width="2.25" style="24" customWidth="1"/>
    <col min="59" max="61" width="2.625" style="24" customWidth="1"/>
    <col min="62" max="111" width="2.625" style="7" customWidth="1"/>
    <col min="112" max="16384" width="9" style="7"/>
  </cols>
  <sheetData>
    <row r="1" spans="1:88" s="12" customFormat="1" ht="30" customHeight="1" x14ac:dyDescent="0.15">
      <c r="A1" s="30"/>
      <c r="B1" s="27" t="s">
        <v>178</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951" t="s">
        <v>179</v>
      </c>
      <c r="BC1" s="952"/>
      <c r="BD1" s="952"/>
      <c r="BE1" s="952"/>
      <c r="BF1" s="952"/>
      <c r="BG1" s="953"/>
      <c r="BH1" s="30"/>
      <c r="BI1" s="30"/>
    </row>
    <row r="2" spans="1:88" s="12" customFormat="1" ht="5.45" customHeight="1" x14ac:dyDescent="0.15">
      <c r="A2" s="30"/>
      <c r="B2" s="972"/>
      <c r="C2" s="973"/>
      <c r="D2" s="973"/>
      <c r="E2" s="973"/>
      <c r="F2" s="973"/>
      <c r="G2" s="973"/>
      <c r="H2" s="973"/>
      <c r="I2" s="973"/>
      <c r="J2" s="973"/>
      <c r="K2" s="973"/>
      <c r="L2" s="973"/>
      <c r="M2" s="973"/>
      <c r="N2" s="973"/>
      <c r="O2" s="973"/>
      <c r="P2" s="973"/>
      <c r="Q2" s="973"/>
      <c r="R2" s="973"/>
      <c r="S2" s="973"/>
      <c r="T2" s="973"/>
      <c r="U2" s="973"/>
      <c r="V2" s="973"/>
      <c r="W2" s="973"/>
      <c r="X2" s="973"/>
      <c r="Y2" s="973"/>
      <c r="Z2" s="973"/>
      <c r="AA2" s="973"/>
      <c r="AB2" s="973"/>
      <c r="AC2" s="973"/>
      <c r="AD2" s="973"/>
      <c r="AE2" s="973"/>
      <c r="AF2" s="973"/>
      <c r="AG2" s="973"/>
      <c r="AH2" s="973"/>
      <c r="AI2" s="973"/>
      <c r="AJ2" s="973"/>
      <c r="AK2" s="973"/>
      <c r="AL2" s="973"/>
      <c r="AM2" s="973"/>
      <c r="AN2" s="973"/>
      <c r="AO2" s="973"/>
      <c r="AP2" s="973"/>
      <c r="AQ2" s="973"/>
      <c r="AR2" s="973"/>
      <c r="AS2" s="973"/>
      <c r="AT2" s="973"/>
      <c r="AU2" s="973"/>
      <c r="AV2" s="973"/>
      <c r="AW2" s="973"/>
      <c r="AX2" s="973"/>
      <c r="AY2" s="973"/>
      <c r="AZ2" s="973"/>
      <c r="BA2" s="973"/>
      <c r="BB2" s="973"/>
      <c r="BC2" s="973"/>
      <c r="BD2" s="973"/>
      <c r="BE2" s="973"/>
      <c r="BF2" s="973"/>
      <c r="BG2" s="30"/>
      <c r="BH2" s="30"/>
      <c r="BI2" s="30"/>
    </row>
    <row r="3" spans="1:88" ht="15.95" customHeight="1" x14ac:dyDescent="0.15">
      <c r="B3" s="31" t="s">
        <v>180</v>
      </c>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row>
    <row r="4" spans="1:88" s="12" customFormat="1" ht="30" customHeight="1" x14ac:dyDescent="0.15">
      <c r="A4" s="30"/>
      <c r="B4" s="943" t="s">
        <v>181</v>
      </c>
      <c r="C4" s="944"/>
      <c r="D4" s="944"/>
      <c r="E4" s="944"/>
      <c r="F4" s="944"/>
      <c r="G4" s="944"/>
      <c r="H4" s="944"/>
      <c r="I4" s="944"/>
      <c r="J4" s="944"/>
      <c r="K4" s="944"/>
      <c r="L4" s="944"/>
      <c r="M4" s="944"/>
      <c r="N4" s="945"/>
      <c r="O4" s="946"/>
      <c r="P4" s="946"/>
      <c r="Q4" s="946"/>
      <c r="R4" s="946"/>
      <c r="S4" s="946"/>
      <c r="T4" s="946"/>
      <c r="U4" s="946"/>
      <c r="V4" s="946"/>
      <c r="W4" s="946"/>
      <c r="X4" s="946"/>
      <c r="Y4" s="946"/>
      <c r="Z4" s="946"/>
      <c r="AA4" s="946"/>
      <c r="AB4" s="946"/>
      <c r="AC4" s="946"/>
      <c r="AD4" s="946"/>
      <c r="AE4" s="946"/>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row>
    <row r="5" spans="1:88" s="12" customFormat="1" ht="30" customHeight="1" x14ac:dyDescent="0.15">
      <c r="A5" s="30"/>
      <c r="B5" s="943" t="s">
        <v>182</v>
      </c>
      <c r="C5" s="944"/>
      <c r="D5" s="944"/>
      <c r="E5" s="944"/>
      <c r="F5" s="944"/>
      <c r="G5" s="944"/>
      <c r="H5" s="944"/>
      <c r="I5" s="944"/>
      <c r="J5" s="944"/>
      <c r="K5" s="944"/>
      <c r="L5" s="944"/>
      <c r="M5" s="944"/>
      <c r="N5" s="945"/>
      <c r="O5" s="946"/>
      <c r="P5" s="946"/>
      <c r="Q5" s="946"/>
      <c r="R5" s="946"/>
      <c r="S5" s="946"/>
      <c r="T5" s="946"/>
      <c r="U5" s="946"/>
      <c r="V5" s="946"/>
      <c r="W5" s="946"/>
      <c r="X5" s="946"/>
      <c r="Y5" s="946"/>
      <c r="Z5" s="946"/>
      <c r="AA5" s="946"/>
      <c r="AB5" s="946"/>
      <c r="AC5" s="946"/>
      <c r="AD5" s="946"/>
      <c r="AE5" s="946"/>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row>
    <row r="6" spans="1:88" s="12" customFormat="1" ht="30" customHeight="1" x14ac:dyDescent="0.15">
      <c r="A6" s="30"/>
      <c r="B6" s="943" t="s">
        <v>183</v>
      </c>
      <c r="C6" s="944"/>
      <c r="D6" s="944"/>
      <c r="E6" s="944"/>
      <c r="F6" s="944"/>
      <c r="G6" s="944"/>
      <c r="H6" s="944"/>
      <c r="I6" s="944"/>
      <c r="J6" s="944"/>
      <c r="K6" s="944"/>
      <c r="L6" s="944"/>
      <c r="M6" s="944"/>
      <c r="N6" s="945"/>
      <c r="O6" s="946"/>
      <c r="P6" s="946"/>
      <c r="Q6" s="946"/>
      <c r="R6" s="946"/>
      <c r="S6" s="946"/>
      <c r="T6" s="946"/>
      <c r="U6" s="946"/>
      <c r="V6" s="946"/>
      <c r="W6" s="946"/>
      <c r="X6" s="946"/>
      <c r="Y6" s="946"/>
      <c r="Z6" s="946"/>
      <c r="AA6" s="946"/>
      <c r="AB6" s="946"/>
      <c r="AC6" s="946"/>
      <c r="AD6" s="946"/>
      <c r="AE6" s="946"/>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row>
    <row r="7" spans="1:88" s="12" customFormat="1" ht="30" customHeight="1" x14ac:dyDescent="0.15">
      <c r="A7" s="30"/>
      <c r="B7" s="943" t="s">
        <v>184</v>
      </c>
      <c r="C7" s="944"/>
      <c r="D7" s="944"/>
      <c r="E7" s="944"/>
      <c r="F7" s="944"/>
      <c r="G7" s="944"/>
      <c r="H7" s="944"/>
      <c r="I7" s="944"/>
      <c r="J7" s="944"/>
      <c r="K7" s="944"/>
      <c r="L7" s="944"/>
      <c r="M7" s="944"/>
      <c r="N7" s="945"/>
      <c r="O7" s="946"/>
      <c r="P7" s="946"/>
      <c r="Q7" s="946"/>
      <c r="R7" s="946"/>
      <c r="S7" s="946"/>
      <c r="T7" s="946"/>
      <c r="U7" s="946"/>
      <c r="V7" s="946"/>
      <c r="W7" s="946"/>
      <c r="X7" s="946"/>
      <c r="Y7" s="946"/>
      <c r="Z7" s="946"/>
      <c r="AA7" s="946"/>
      <c r="AB7" s="946"/>
      <c r="AC7" s="946"/>
      <c r="AD7" s="946"/>
      <c r="AE7" s="946"/>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row>
    <row r="8" spans="1:88" s="12" customFormat="1" ht="13.9" customHeight="1" x14ac:dyDescent="0.15">
      <c r="A8" s="30"/>
      <c r="B8" s="29"/>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row>
    <row r="9" spans="1:88" ht="15.95" customHeight="1" x14ac:dyDescent="0.15">
      <c r="B9" s="31" t="s">
        <v>185</v>
      </c>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M9"/>
      <c r="BN9"/>
      <c r="BO9"/>
      <c r="BP9"/>
      <c r="BQ9"/>
      <c r="BR9"/>
      <c r="BS9"/>
      <c r="BT9"/>
      <c r="BU9"/>
      <c r="BV9"/>
      <c r="BW9"/>
      <c r="BX9"/>
      <c r="BY9"/>
      <c r="BZ9"/>
      <c r="CA9"/>
      <c r="CB9"/>
      <c r="CC9"/>
      <c r="CD9"/>
      <c r="CE9"/>
      <c r="CF9"/>
      <c r="CG9"/>
      <c r="CH9"/>
      <c r="CI9"/>
      <c r="CJ9"/>
    </row>
    <row r="10" spans="1:88" ht="14.1" customHeight="1" x14ac:dyDescent="0.15">
      <c r="B10" s="966" t="s">
        <v>77</v>
      </c>
      <c r="C10" s="967"/>
      <c r="D10" s="967"/>
      <c r="E10" s="967"/>
      <c r="F10" s="967"/>
      <c r="G10" s="968"/>
      <c r="H10" s="940" t="s">
        <v>186</v>
      </c>
      <c r="I10" s="940"/>
      <c r="J10" s="940"/>
      <c r="K10" s="940"/>
      <c r="L10" s="940"/>
      <c r="M10" s="941"/>
      <c r="N10" s="948"/>
      <c r="O10" s="948"/>
      <c r="P10" s="948"/>
      <c r="Q10" s="948"/>
      <c r="R10" s="948"/>
      <c r="S10" s="948"/>
      <c r="T10" s="948"/>
      <c r="U10" s="948"/>
      <c r="V10" s="948"/>
      <c r="W10" s="948"/>
      <c r="X10" s="948"/>
      <c r="Y10" s="949"/>
      <c r="Z10" s="947" t="s">
        <v>187</v>
      </c>
      <c r="AA10" s="948"/>
      <c r="AB10" s="948"/>
      <c r="AC10" s="948"/>
      <c r="AD10" s="948"/>
      <c r="AE10" s="948"/>
      <c r="AF10" s="948"/>
      <c r="AG10" s="948"/>
      <c r="AH10" s="948"/>
      <c r="AI10" s="948"/>
      <c r="AJ10" s="948"/>
      <c r="AK10" s="948"/>
      <c r="AL10" s="948"/>
      <c r="AM10" s="948"/>
      <c r="AN10" s="948"/>
      <c r="AO10" s="948"/>
      <c r="AP10" s="948"/>
      <c r="AQ10" s="948"/>
      <c r="AR10" s="948"/>
      <c r="AS10" s="948"/>
      <c r="AT10" s="948"/>
      <c r="AU10" s="948"/>
      <c r="AV10" s="948"/>
      <c r="AW10" s="949"/>
      <c r="AX10" s="31"/>
      <c r="AY10" s="31"/>
      <c r="AZ10" s="31"/>
      <c r="BA10" s="31"/>
      <c r="BB10" s="31"/>
      <c r="BC10" s="31"/>
      <c r="BD10" s="31"/>
      <c r="BE10" s="31"/>
      <c r="BM10"/>
      <c r="BN10"/>
      <c r="BO10"/>
      <c r="BP10"/>
      <c r="BQ10"/>
      <c r="BR10"/>
      <c r="BS10"/>
      <c r="BT10"/>
      <c r="BU10"/>
      <c r="BV10"/>
      <c r="BW10"/>
      <c r="BX10"/>
      <c r="BY10"/>
      <c r="BZ10"/>
      <c r="CA10"/>
      <c r="CB10"/>
      <c r="CC10"/>
      <c r="CD10"/>
      <c r="CE10"/>
      <c r="CF10"/>
      <c r="CG10"/>
      <c r="CH10"/>
      <c r="CI10"/>
      <c r="CJ10"/>
    </row>
    <row r="11" spans="1:88" ht="14.1" customHeight="1" x14ac:dyDescent="0.15">
      <c r="B11" s="969"/>
      <c r="C11" s="970"/>
      <c r="D11" s="970"/>
      <c r="E11" s="970"/>
      <c r="F11" s="970"/>
      <c r="G11" s="971"/>
      <c r="H11" s="940"/>
      <c r="I11" s="940"/>
      <c r="J11" s="940"/>
      <c r="K11" s="940"/>
      <c r="L11" s="940"/>
      <c r="M11" s="941"/>
      <c r="N11" s="950" t="s">
        <v>188</v>
      </c>
      <c r="O11" s="950"/>
      <c r="P11" s="950"/>
      <c r="Q11" s="950"/>
      <c r="R11" s="950"/>
      <c r="S11" s="950"/>
      <c r="T11" s="976" t="s">
        <v>189</v>
      </c>
      <c r="U11" s="976"/>
      <c r="V11" s="976"/>
      <c r="W11" s="976"/>
      <c r="X11" s="976"/>
      <c r="Y11" s="976"/>
      <c r="Z11" s="947" t="s">
        <v>90</v>
      </c>
      <c r="AA11" s="948"/>
      <c r="AB11" s="948"/>
      <c r="AC11" s="948"/>
      <c r="AD11" s="948"/>
      <c r="AE11" s="949"/>
      <c r="AF11" s="950" t="s">
        <v>96</v>
      </c>
      <c r="AG11" s="950"/>
      <c r="AH11" s="950"/>
      <c r="AI11" s="950"/>
      <c r="AJ11" s="950"/>
      <c r="AK11" s="950"/>
      <c r="AL11" s="947" t="s">
        <v>65</v>
      </c>
      <c r="AM11" s="948"/>
      <c r="AN11" s="948"/>
      <c r="AO11" s="948"/>
      <c r="AP11" s="948"/>
      <c r="AQ11" s="949"/>
      <c r="AR11" s="950" t="s">
        <v>28</v>
      </c>
      <c r="AS11" s="950"/>
      <c r="AT11" s="950"/>
      <c r="AU11" s="950"/>
      <c r="AV11" s="950"/>
      <c r="AW11" s="950"/>
      <c r="AX11" s="31"/>
      <c r="AY11" s="31"/>
      <c r="AZ11" s="31"/>
      <c r="BA11" s="31"/>
      <c r="BB11" s="31"/>
      <c r="BC11" s="31"/>
      <c r="BD11" s="31"/>
      <c r="BE11" s="31"/>
      <c r="BM11"/>
      <c r="BN11"/>
      <c r="BO11"/>
      <c r="BP11"/>
      <c r="BQ11"/>
      <c r="BR11"/>
      <c r="BS11"/>
      <c r="BT11"/>
      <c r="BU11"/>
      <c r="BV11"/>
      <c r="BW11"/>
      <c r="BX11"/>
      <c r="BY11"/>
      <c r="BZ11"/>
      <c r="CA11"/>
      <c r="CB11"/>
      <c r="CC11"/>
      <c r="CD11"/>
      <c r="CE11"/>
      <c r="CF11"/>
      <c r="CG11"/>
      <c r="CH11"/>
      <c r="CI11"/>
      <c r="CJ11"/>
    </row>
    <row r="12" spans="1:88" ht="30" customHeight="1" x14ac:dyDescent="0.15">
      <c r="B12" s="947" t="s">
        <v>121</v>
      </c>
      <c r="C12" s="948"/>
      <c r="D12" s="948"/>
      <c r="E12" s="948"/>
      <c r="F12" s="948"/>
      <c r="G12" s="949"/>
      <c r="H12" s="939">
        <f>SUM(H13:M15)</f>
        <v>0</v>
      </c>
      <c r="I12" s="939"/>
      <c r="J12" s="939"/>
      <c r="K12" s="939"/>
      <c r="L12" s="939"/>
      <c r="M12" s="942"/>
      <c r="N12" s="939">
        <f>SUM(N13:S15)</f>
        <v>0</v>
      </c>
      <c r="O12" s="939"/>
      <c r="P12" s="939"/>
      <c r="Q12" s="939"/>
      <c r="R12" s="939"/>
      <c r="S12" s="939"/>
      <c r="T12" s="939">
        <f>SUM(T13:Y15)</f>
        <v>0</v>
      </c>
      <c r="U12" s="939"/>
      <c r="V12" s="939"/>
      <c r="W12" s="939"/>
      <c r="X12" s="939"/>
      <c r="Y12" s="939"/>
      <c r="Z12" s="939">
        <f>SUM(Z13:AE15)</f>
        <v>0</v>
      </c>
      <c r="AA12" s="939"/>
      <c r="AB12" s="939"/>
      <c r="AC12" s="939"/>
      <c r="AD12" s="939"/>
      <c r="AE12" s="939"/>
      <c r="AF12" s="939">
        <f>SUM(AF13:AK15)</f>
        <v>0</v>
      </c>
      <c r="AG12" s="939"/>
      <c r="AH12" s="939"/>
      <c r="AI12" s="939"/>
      <c r="AJ12" s="939"/>
      <c r="AK12" s="939"/>
      <c r="AL12" s="939">
        <f>SUM(AL13:AQ15)</f>
        <v>0</v>
      </c>
      <c r="AM12" s="939"/>
      <c r="AN12" s="939"/>
      <c r="AO12" s="939"/>
      <c r="AP12" s="939"/>
      <c r="AQ12" s="939"/>
      <c r="AR12" s="939">
        <f>SUM(AR13:AW15)</f>
        <v>0</v>
      </c>
      <c r="AS12" s="939"/>
      <c r="AT12" s="939"/>
      <c r="AU12" s="939"/>
      <c r="AV12" s="939"/>
      <c r="AW12" s="939"/>
      <c r="AX12" s="31"/>
      <c r="AY12" s="31"/>
      <c r="AZ12" s="31"/>
      <c r="BA12" s="31"/>
      <c r="BB12" s="31"/>
      <c r="BC12" s="31"/>
      <c r="BD12" s="31"/>
      <c r="BE12" s="31"/>
      <c r="BM12"/>
      <c r="BN12"/>
      <c r="BO12"/>
      <c r="BP12"/>
      <c r="BQ12"/>
      <c r="BR12"/>
      <c r="BS12"/>
      <c r="BT12"/>
      <c r="BU12"/>
      <c r="BV12"/>
      <c r="BW12"/>
      <c r="BX12"/>
      <c r="BY12"/>
      <c r="BZ12"/>
      <c r="CA12"/>
      <c r="CB12"/>
      <c r="CC12"/>
      <c r="CD12"/>
      <c r="CE12"/>
      <c r="CF12"/>
      <c r="CG12"/>
      <c r="CH12"/>
      <c r="CI12"/>
      <c r="CJ12"/>
    </row>
    <row r="13" spans="1:88" ht="30" customHeight="1" x14ac:dyDescent="0.15">
      <c r="B13" s="208" t="s">
        <v>190</v>
      </c>
      <c r="C13" s="968"/>
      <c r="D13" s="947" t="s">
        <v>191</v>
      </c>
      <c r="E13" s="948"/>
      <c r="F13" s="948"/>
      <c r="G13" s="949"/>
      <c r="H13" s="939"/>
      <c r="I13" s="939"/>
      <c r="J13" s="939"/>
      <c r="K13" s="939"/>
      <c r="L13" s="939"/>
      <c r="M13" s="942"/>
      <c r="N13" s="939"/>
      <c r="O13" s="939"/>
      <c r="P13" s="939"/>
      <c r="Q13" s="939"/>
      <c r="R13" s="939"/>
      <c r="S13" s="939"/>
      <c r="T13" s="976"/>
      <c r="U13" s="976"/>
      <c r="V13" s="976"/>
      <c r="W13" s="976"/>
      <c r="X13" s="976"/>
      <c r="Y13" s="976"/>
      <c r="Z13" s="939"/>
      <c r="AA13" s="939"/>
      <c r="AB13" s="939"/>
      <c r="AC13" s="939"/>
      <c r="AD13" s="939"/>
      <c r="AE13" s="939"/>
      <c r="AF13" s="939"/>
      <c r="AG13" s="939"/>
      <c r="AH13" s="939"/>
      <c r="AI13" s="939"/>
      <c r="AJ13" s="939"/>
      <c r="AK13" s="939"/>
      <c r="AL13" s="942"/>
      <c r="AM13" s="974"/>
      <c r="AN13" s="974"/>
      <c r="AO13" s="974"/>
      <c r="AP13" s="974"/>
      <c r="AQ13" s="975"/>
      <c r="AR13" s="939"/>
      <c r="AS13" s="939"/>
      <c r="AT13" s="939"/>
      <c r="AU13" s="939"/>
      <c r="AV13" s="939"/>
      <c r="AW13" s="939"/>
      <c r="AX13" s="31"/>
      <c r="AY13" s="31"/>
      <c r="AZ13" s="31"/>
      <c r="BA13" s="31"/>
      <c r="BB13" s="31"/>
      <c r="BC13" s="31"/>
      <c r="BD13" s="31"/>
      <c r="BE13" s="31"/>
      <c r="BM13"/>
      <c r="BN13"/>
      <c r="BO13"/>
      <c r="BP13"/>
      <c r="BQ13"/>
      <c r="BR13"/>
      <c r="BS13"/>
      <c r="BT13"/>
      <c r="BU13"/>
      <c r="BV13"/>
      <c r="BW13"/>
      <c r="BX13"/>
      <c r="BY13"/>
      <c r="BZ13"/>
      <c r="CA13"/>
      <c r="CB13"/>
      <c r="CC13"/>
      <c r="CD13"/>
      <c r="CE13"/>
      <c r="CF13"/>
      <c r="CG13"/>
      <c r="CH13"/>
      <c r="CI13"/>
      <c r="CJ13"/>
    </row>
    <row r="14" spans="1:88" ht="30" customHeight="1" x14ac:dyDescent="0.15">
      <c r="B14" s="969"/>
      <c r="C14" s="971"/>
      <c r="D14" s="947" t="s">
        <v>192</v>
      </c>
      <c r="E14" s="948"/>
      <c r="F14" s="948"/>
      <c r="G14" s="949"/>
      <c r="H14" s="939"/>
      <c r="I14" s="939"/>
      <c r="J14" s="939"/>
      <c r="K14" s="939"/>
      <c r="L14" s="939"/>
      <c r="M14" s="942"/>
      <c r="N14" s="939"/>
      <c r="O14" s="939"/>
      <c r="P14" s="939"/>
      <c r="Q14" s="939"/>
      <c r="R14" s="939"/>
      <c r="S14" s="939"/>
      <c r="T14" s="976"/>
      <c r="U14" s="976"/>
      <c r="V14" s="976"/>
      <c r="W14" s="976"/>
      <c r="X14" s="976"/>
      <c r="Y14" s="976"/>
      <c r="Z14" s="939"/>
      <c r="AA14" s="939"/>
      <c r="AB14" s="939"/>
      <c r="AC14" s="939"/>
      <c r="AD14" s="939"/>
      <c r="AE14" s="939"/>
      <c r="AF14" s="939"/>
      <c r="AG14" s="939"/>
      <c r="AH14" s="939"/>
      <c r="AI14" s="939"/>
      <c r="AJ14" s="939"/>
      <c r="AK14" s="939"/>
      <c r="AL14" s="942"/>
      <c r="AM14" s="974"/>
      <c r="AN14" s="974"/>
      <c r="AO14" s="974"/>
      <c r="AP14" s="974"/>
      <c r="AQ14" s="975"/>
      <c r="AR14" s="939"/>
      <c r="AS14" s="939"/>
      <c r="AT14" s="939"/>
      <c r="AU14" s="939"/>
      <c r="AV14" s="939"/>
      <c r="AW14" s="939"/>
      <c r="AX14" s="31"/>
      <c r="AY14" s="31"/>
      <c r="AZ14" s="31"/>
      <c r="BA14" s="31"/>
      <c r="BB14" s="31"/>
      <c r="BC14" s="31"/>
      <c r="BD14" s="31"/>
      <c r="BE14" s="31"/>
      <c r="BM14"/>
      <c r="BN14"/>
      <c r="BO14"/>
      <c r="BP14"/>
      <c r="BQ14"/>
      <c r="BR14"/>
      <c r="BS14"/>
      <c r="BT14"/>
      <c r="BU14"/>
      <c r="BV14"/>
      <c r="BW14"/>
      <c r="BX14"/>
      <c r="BY14"/>
      <c r="BZ14"/>
      <c r="CA14"/>
      <c r="CB14"/>
      <c r="CC14"/>
      <c r="CD14"/>
      <c r="CE14"/>
      <c r="CF14"/>
      <c r="CG14"/>
      <c r="CH14"/>
      <c r="CI14"/>
      <c r="CJ14"/>
    </row>
    <row r="15" spans="1:88" s="15" customFormat="1" ht="30" customHeight="1" x14ac:dyDescent="0.15">
      <c r="A15" s="28"/>
      <c r="B15" s="947" t="s">
        <v>193</v>
      </c>
      <c r="C15" s="948"/>
      <c r="D15" s="948"/>
      <c r="E15" s="948"/>
      <c r="F15" s="948"/>
      <c r="G15" s="949"/>
      <c r="H15" s="939"/>
      <c r="I15" s="939"/>
      <c r="J15" s="939"/>
      <c r="K15" s="939"/>
      <c r="L15" s="939"/>
      <c r="M15" s="942"/>
      <c r="N15" s="939"/>
      <c r="O15" s="939"/>
      <c r="P15" s="939"/>
      <c r="Q15" s="939"/>
      <c r="R15" s="939"/>
      <c r="S15" s="939"/>
      <c r="T15" s="977"/>
      <c r="U15" s="977"/>
      <c r="V15" s="977"/>
      <c r="W15" s="977"/>
      <c r="X15" s="977"/>
      <c r="Y15" s="977"/>
      <c r="Z15" s="939"/>
      <c r="AA15" s="939"/>
      <c r="AB15" s="939"/>
      <c r="AC15" s="939"/>
      <c r="AD15" s="939"/>
      <c r="AE15" s="939"/>
      <c r="AF15" s="939"/>
      <c r="AG15" s="939"/>
      <c r="AH15" s="939"/>
      <c r="AI15" s="939"/>
      <c r="AJ15" s="939"/>
      <c r="AK15" s="939"/>
      <c r="AL15" s="942"/>
      <c r="AM15" s="974"/>
      <c r="AN15" s="974"/>
      <c r="AO15" s="974"/>
      <c r="AP15" s="974"/>
      <c r="AQ15" s="975"/>
      <c r="AR15" s="939"/>
      <c r="AS15" s="939"/>
      <c r="AT15" s="939"/>
      <c r="AU15" s="939"/>
      <c r="AV15" s="939"/>
      <c r="AW15" s="939"/>
      <c r="AX15" s="31"/>
      <c r="AY15" s="31"/>
      <c r="AZ15" s="31"/>
      <c r="BA15" s="31"/>
      <c r="BB15" s="31"/>
      <c r="BC15" s="31"/>
      <c r="BD15" s="31"/>
      <c r="BE15" s="31"/>
      <c r="BF15" s="28"/>
      <c r="BG15" s="28"/>
      <c r="BH15" s="28"/>
      <c r="BI15" s="28"/>
      <c r="BM15"/>
      <c r="BN15"/>
      <c r="BO15"/>
      <c r="BP15"/>
      <c r="BQ15"/>
      <c r="BR15"/>
      <c r="BS15"/>
      <c r="BT15"/>
      <c r="BU15"/>
      <c r="BV15"/>
      <c r="BW15"/>
      <c r="BX15"/>
      <c r="BY15"/>
      <c r="BZ15"/>
      <c r="CA15"/>
      <c r="CB15"/>
      <c r="CC15"/>
      <c r="CD15"/>
      <c r="CE15"/>
      <c r="CF15"/>
      <c r="CG15"/>
      <c r="CH15"/>
      <c r="CI15"/>
      <c r="CJ15"/>
    </row>
    <row r="16" spans="1:88" s="15" customFormat="1" ht="6.6" customHeight="1" x14ac:dyDescent="0.15">
      <c r="A16" s="28"/>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28"/>
      <c r="BG16" s="28"/>
      <c r="BH16" s="28"/>
      <c r="BI16" s="28"/>
      <c r="BM16"/>
      <c r="BN16"/>
      <c r="BO16"/>
      <c r="BP16"/>
      <c r="BQ16"/>
      <c r="BR16"/>
      <c r="BS16"/>
      <c r="BT16"/>
      <c r="BU16"/>
      <c r="BV16"/>
      <c r="BW16"/>
      <c r="BX16"/>
      <c r="BY16"/>
      <c r="BZ16"/>
      <c r="CA16"/>
      <c r="CB16"/>
      <c r="CC16"/>
      <c r="CD16"/>
      <c r="CE16"/>
      <c r="CF16"/>
      <c r="CG16"/>
      <c r="CH16"/>
      <c r="CI16"/>
      <c r="CJ16"/>
    </row>
    <row r="17" spans="1:61" ht="15.95" customHeight="1" x14ac:dyDescent="0.15">
      <c r="B17" s="31" t="s">
        <v>194</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row>
    <row r="18" spans="1:61" ht="14.1" customHeight="1" x14ac:dyDescent="0.15">
      <c r="B18" s="955"/>
      <c r="C18" s="956"/>
      <c r="D18" s="956"/>
      <c r="E18" s="956"/>
      <c r="F18" s="956"/>
      <c r="G18" s="956"/>
      <c r="H18" s="956"/>
      <c r="I18" s="956"/>
      <c r="J18" s="956"/>
      <c r="K18" s="956"/>
      <c r="L18" s="956"/>
      <c r="M18" s="956"/>
      <c r="N18" s="956"/>
      <c r="O18" s="956"/>
      <c r="P18" s="956"/>
      <c r="Q18" s="956"/>
      <c r="R18" s="956"/>
      <c r="S18" s="956"/>
      <c r="T18" s="956"/>
      <c r="U18" s="956"/>
      <c r="V18" s="956"/>
      <c r="W18" s="956"/>
      <c r="X18" s="956"/>
      <c r="Y18" s="956"/>
      <c r="Z18" s="956"/>
      <c r="AA18" s="956"/>
      <c r="AB18" s="956"/>
      <c r="AC18" s="956"/>
      <c r="AD18" s="956"/>
      <c r="AE18" s="956"/>
      <c r="AF18" s="956"/>
      <c r="AG18" s="956"/>
      <c r="AH18" s="956"/>
      <c r="AI18" s="956"/>
      <c r="AJ18" s="956"/>
      <c r="AK18" s="956"/>
      <c r="AL18" s="956"/>
      <c r="AM18" s="956"/>
      <c r="AN18" s="956"/>
      <c r="AO18" s="956"/>
      <c r="AP18" s="956"/>
      <c r="AQ18" s="956"/>
      <c r="AR18" s="956"/>
      <c r="AS18" s="956"/>
      <c r="AT18" s="956"/>
      <c r="AU18" s="956"/>
      <c r="AV18" s="956"/>
      <c r="AW18" s="956"/>
      <c r="AX18" s="956"/>
      <c r="AY18" s="956"/>
      <c r="AZ18" s="956"/>
      <c r="BA18" s="956"/>
      <c r="BB18" s="956"/>
      <c r="BC18" s="956"/>
      <c r="BD18" s="956"/>
      <c r="BE18" s="957"/>
    </row>
    <row r="19" spans="1:61" ht="14.1" customHeight="1" x14ac:dyDescent="0.15">
      <c r="B19" s="958"/>
      <c r="C19" s="959"/>
      <c r="D19" s="959"/>
      <c r="E19" s="959"/>
      <c r="F19" s="959"/>
      <c r="G19" s="959"/>
      <c r="H19" s="959"/>
      <c r="I19" s="959"/>
      <c r="J19" s="959"/>
      <c r="K19" s="959"/>
      <c r="L19" s="959"/>
      <c r="M19" s="959"/>
      <c r="N19" s="959"/>
      <c r="O19" s="959"/>
      <c r="P19" s="959"/>
      <c r="Q19" s="959"/>
      <c r="R19" s="959"/>
      <c r="S19" s="959"/>
      <c r="T19" s="959"/>
      <c r="U19" s="959"/>
      <c r="V19" s="959"/>
      <c r="W19" s="959"/>
      <c r="X19" s="959"/>
      <c r="Y19" s="959"/>
      <c r="Z19" s="959"/>
      <c r="AA19" s="959"/>
      <c r="AB19" s="959"/>
      <c r="AC19" s="959"/>
      <c r="AD19" s="959"/>
      <c r="AE19" s="959"/>
      <c r="AF19" s="959"/>
      <c r="AG19" s="959"/>
      <c r="AH19" s="959"/>
      <c r="AI19" s="959"/>
      <c r="AJ19" s="959"/>
      <c r="AK19" s="959"/>
      <c r="AL19" s="959"/>
      <c r="AM19" s="959"/>
      <c r="AN19" s="959"/>
      <c r="AO19" s="959"/>
      <c r="AP19" s="959"/>
      <c r="AQ19" s="959"/>
      <c r="AR19" s="959"/>
      <c r="AS19" s="959"/>
      <c r="AT19" s="959"/>
      <c r="AU19" s="959"/>
      <c r="AV19" s="959"/>
      <c r="AW19" s="959"/>
      <c r="AX19" s="959"/>
      <c r="AY19" s="959"/>
      <c r="AZ19" s="959"/>
      <c r="BA19" s="959"/>
      <c r="BB19" s="959"/>
      <c r="BC19" s="959"/>
      <c r="BD19" s="959"/>
      <c r="BE19" s="960"/>
    </row>
    <row r="20" spans="1:61" ht="14.1" customHeight="1" x14ac:dyDescent="0.15">
      <c r="B20" s="958"/>
      <c r="C20" s="959"/>
      <c r="D20" s="959"/>
      <c r="E20" s="959"/>
      <c r="F20" s="959"/>
      <c r="G20" s="959"/>
      <c r="H20" s="959"/>
      <c r="I20" s="959"/>
      <c r="J20" s="959"/>
      <c r="K20" s="959"/>
      <c r="L20" s="959"/>
      <c r="M20" s="959"/>
      <c r="N20" s="959"/>
      <c r="O20" s="959"/>
      <c r="P20" s="959"/>
      <c r="Q20" s="959"/>
      <c r="R20" s="959"/>
      <c r="S20" s="959"/>
      <c r="T20" s="959"/>
      <c r="U20" s="959"/>
      <c r="V20" s="959"/>
      <c r="W20" s="959"/>
      <c r="X20" s="959"/>
      <c r="Y20" s="959"/>
      <c r="Z20" s="959"/>
      <c r="AA20" s="959"/>
      <c r="AB20" s="959"/>
      <c r="AC20" s="959"/>
      <c r="AD20" s="959"/>
      <c r="AE20" s="959"/>
      <c r="AF20" s="959"/>
      <c r="AG20" s="959"/>
      <c r="AH20" s="959"/>
      <c r="AI20" s="959"/>
      <c r="AJ20" s="959"/>
      <c r="AK20" s="959"/>
      <c r="AL20" s="959"/>
      <c r="AM20" s="959"/>
      <c r="AN20" s="959"/>
      <c r="AO20" s="959"/>
      <c r="AP20" s="959"/>
      <c r="AQ20" s="959"/>
      <c r="AR20" s="959"/>
      <c r="AS20" s="959"/>
      <c r="AT20" s="959"/>
      <c r="AU20" s="959"/>
      <c r="AV20" s="959"/>
      <c r="AW20" s="959"/>
      <c r="AX20" s="959"/>
      <c r="AY20" s="959"/>
      <c r="AZ20" s="959"/>
      <c r="BA20" s="959"/>
      <c r="BB20" s="959"/>
      <c r="BC20" s="959"/>
      <c r="BD20" s="959"/>
      <c r="BE20" s="960"/>
    </row>
    <row r="21" spans="1:61" ht="24.95" customHeight="1" x14ac:dyDescent="0.15">
      <c r="B21" s="958"/>
      <c r="C21" s="959"/>
      <c r="D21" s="959"/>
      <c r="E21" s="959"/>
      <c r="F21" s="959"/>
      <c r="G21" s="959"/>
      <c r="H21" s="959"/>
      <c r="I21" s="959"/>
      <c r="J21" s="959"/>
      <c r="K21" s="959"/>
      <c r="L21" s="959"/>
      <c r="M21" s="959"/>
      <c r="N21" s="959"/>
      <c r="O21" s="959"/>
      <c r="P21" s="959"/>
      <c r="Q21" s="959"/>
      <c r="R21" s="959"/>
      <c r="S21" s="959"/>
      <c r="T21" s="959"/>
      <c r="U21" s="959"/>
      <c r="V21" s="959"/>
      <c r="W21" s="959"/>
      <c r="X21" s="959"/>
      <c r="Y21" s="959"/>
      <c r="Z21" s="959"/>
      <c r="AA21" s="959"/>
      <c r="AB21" s="959"/>
      <c r="AC21" s="959"/>
      <c r="AD21" s="959"/>
      <c r="AE21" s="959"/>
      <c r="AF21" s="959"/>
      <c r="AG21" s="959"/>
      <c r="AH21" s="959"/>
      <c r="AI21" s="959"/>
      <c r="AJ21" s="959"/>
      <c r="AK21" s="959"/>
      <c r="AL21" s="959"/>
      <c r="AM21" s="959"/>
      <c r="AN21" s="959"/>
      <c r="AO21" s="959"/>
      <c r="AP21" s="959"/>
      <c r="AQ21" s="959"/>
      <c r="AR21" s="959"/>
      <c r="AS21" s="959"/>
      <c r="AT21" s="959"/>
      <c r="AU21" s="959"/>
      <c r="AV21" s="959"/>
      <c r="AW21" s="959"/>
      <c r="AX21" s="959"/>
      <c r="AY21" s="959"/>
      <c r="AZ21" s="959"/>
      <c r="BA21" s="959"/>
      <c r="BB21" s="959"/>
      <c r="BC21" s="959"/>
      <c r="BD21" s="959"/>
      <c r="BE21" s="960"/>
    </row>
    <row r="22" spans="1:61" s="15" customFormat="1" ht="15" customHeight="1" x14ac:dyDescent="0.15">
      <c r="A22" s="28"/>
      <c r="B22" s="958"/>
      <c r="C22" s="959"/>
      <c r="D22" s="959"/>
      <c r="E22" s="959"/>
      <c r="F22" s="959"/>
      <c r="G22" s="959"/>
      <c r="H22" s="959"/>
      <c r="I22" s="959"/>
      <c r="J22" s="959"/>
      <c r="K22" s="959"/>
      <c r="L22" s="959"/>
      <c r="M22" s="959"/>
      <c r="N22" s="959"/>
      <c r="O22" s="959"/>
      <c r="P22" s="959"/>
      <c r="Q22" s="959"/>
      <c r="R22" s="959"/>
      <c r="S22" s="959"/>
      <c r="T22" s="959"/>
      <c r="U22" s="959"/>
      <c r="V22" s="959"/>
      <c r="W22" s="959"/>
      <c r="X22" s="959"/>
      <c r="Y22" s="959"/>
      <c r="Z22" s="959"/>
      <c r="AA22" s="959"/>
      <c r="AB22" s="959"/>
      <c r="AC22" s="959"/>
      <c r="AD22" s="959"/>
      <c r="AE22" s="959"/>
      <c r="AF22" s="959"/>
      <c r="AG22" s="959"/>
      <c r="AH22" s="959"/>
      <c r="AI22" s="959"/>
      <c r="AJ22" s="959"/>
      <c r="AK22" s="959"/>
      <c r="AL22" s="959"/>
      <c r="AM22" s="959"/>
      <c r="AN22" s="959"/>
      <c r="AO22" s="959"/>
      <c r="AP22" s="959"/>
      <c r="AQ22" s="959"/>
      <c r="AR22" s="959"/>
      <c r="AS22" s="959"/>
      <c r="AT22" s="959"/>
      <c r="AU22" s="959"/>
      <c r="AV22" s="959"/>
      <c r="AW22" s="959"/>
      <c r="AX22" s="959"/>
      <c r="AY22" s="959"/>
      <c r="AZ22" s="959"/>
      <c r="BA22" s="959"/>
      <c r="BB22" s="959"/>
      <c r="BC22" s="959"/>
      <c r="BD22" s="959"/>
      <c r="BE22" s="960"/>
      <c r="BF22" s="28"/>
      <c r="BG22" s="28"/>
      <c r="BH22" s="28"/>
      <c r="BI22" s="28"/>
    </row>
    <row r="23" spans="1:61" ht="30" customHeight="1" x14ac:dyDescent="0.15">
      <c r="B23" s="958"/>
      <c r="C23" s="959"/>
      <c r="D23" s="959"/>
      <c r="E23" s="959"/>
      <c r="F23" s="959"/>
      <c r="G23" s="959"/>
      <c r="H23" s="959"/>
      <c r="I23" s="959"/>
      <c r="J23" s="959"/>
      <c r="K23" s="959"/>
      <c r="L23" s="959"/>
      <c r="M23" s="959"/>
      <c r="N23" s="959"/>
      <c r="O23" s="959"/>
      <c r="P23" s="959"/>
      <c r="Q23" s="959"/>
      <c r="R23" s="959"/>
      <c r="S23" s="959"/>
      <c r="T23" s="959"/>
      <c r="U23" s="959"/>
      <c r="V23" s="959"/>
      <c r="W23" s="959"/>
      <c r="X23" s="959"/>
      <c r="Y23" s="959"/>
      <c r="Z23" s="959"/>
      <c r="AA23" s="959"/>
      <c r="AB23" s="959"/>
      <c r="AC23" s="959"/>
      <c r="AD23" s="959"/>
      <c r="AE23" s="959"/>
      <c r="AF23" s="959"/>
      <c r="AG23" s="959"/>
      <c r="AH23" s="959"/>
      <c r="AI23" s="959"/>
      <c r="AJ23" s="959"/>
      <c r="AK23" s="959"/>
      <c r="AL23" s="959"/>
      <c r="AM23" s="959"/>
      <c r="AN23" s="959"/>
      <c r="AO23" s="959"/>
      <c r="AP23" s="959"/>
      <c r="AQ23" s="959"/>
      <c r="AR23" s="959"/>
      <c r="AS23" s="959"/>
      <c r="AT23" s="959"/>
      <c r="AU23" s="959"/>
      <c r="AV23" s="959"/>
      <c r="AW23" s="959"/>
      <c r="AX23" s="959"/>
      <c r="AY23" s="959"/>
      <c r="AZ23" s="959"/>
      <c r="BA23" s="959"/>
      <c r="BB23" s="959"/>
      <c r="BC23" s="959"/>
      <c r="BD23" s="959"/>
      <c r="BE23" s="960"/>
    </row>
    <row r="24" spans="1:61" ht="24.75" customHeight="1" x14ac:dyDescent="0.15">
      <c r="B24" s="961"/>
      <c r="C24" s="962"/>
      <c r="D24" s="962"/>
      <c r="E24" s="962"/>
      <c r="F24" s="962"/>
      <c r="G24" s="962"/>
      <c r="H24" s="962"/>
      <c r="I24" s="962"/>
      <c r="J24" s="962"/>
      <c r="K24" s="962"/>
      <c r="L24" s="962"/>
      <c r="M24" s="962"/>
      <c r="N24" s="962"/>
      <c r="O24" s="962"/>
      <c r="P24" s="962"/>
      <c r="Q24" s="962"/>
      <c r="R24" s="962"/>
      <c r="S24" s="962"/>
      <c r="T24" s="962"/>
      <c r="U24" s="962"/>
      <c r="V24" s="962"/>
      <c r="W24" s="962"/>
      <c r="X24" s="962"/>
      <c r="Y24" s="962"/>
      <c r="Z24" s="962"/>
      <c r="AA24" s="962"/>
      <c r="AB24" s="962"/>
      <c r="AC24" s="962"/>
      <c r="AD24" s="962"/>
      <c r="AE24" s="962"/>
      <c r="AF24" s="962"/>
      <c r="AG24" s="962"/>
      <c r="AH24" s="962"/>
      <c r="AI24" s="962"/>
      <c r="AJ24" s="962"/>
      <c r="AK24" s="962"/>
      <c r="AL24" s="962"/>
      <c r="AM24" s="962"/>
      <c r="AN24" s="962"/>
      <c r="AO24" s="962"/>
      <c r="AP24" s="962"/>
      <c r="AQ24" s="962"/>
      <c r="AR24" s="962"/>
      <c r="AS24" s="962"/>
      <c r="AT24" s="962"/>
      <c r="AU24" s="962"/>
      <c r="AV24" s="962"/>
      <c r="AW24" s="962"/>
      <c r="AX24" s="962"/>
      <c r="AY24" s="962"/>
      <c r="AZ24" s="962"/>
      <c r="BA24" s="962"/>
      <c r="BB24" s="962"/>
      <c r="BC24" s="962"/>
      <c r="BD24" s="962"/>
      <c r="BE24" s="963"/>
    </row>
    <row r="25" spans="1:61" s="13" customFormat="1" ht="15" customHeight="1" x14ac:dyDescent="0.15">
      <c r="A25" s="21"/>
      <c r="B25" s="965" t="s">
        <v>195</v>
      </c>
      <c r="C25" s="965"/>
      <c r="D25" s="965"/>
      <c r="E25" s="965"/>
      <c r="F25" s="965"/>
      <c r="G25" s="965"/>
      <c r="H25" s="965"/>
      <c r="I25" s="965"/>
      <c r="J25" s="965"/>
      <c r="K25" s="965"/>
      <c r="L25" s="965"/>
      <c r="M25" s="965"/>
      <c r="N25" s="965"/>
      <c r="O25" s="965"/>
      <c r="P25" s="965"/>
      <c r="Q25" s="965"/>
      <c r="R25" s="965"/>
      <c r="S25" s="965"/>
      <c r="T25" s="965"/>
      <c r="U25" s="965"/>
      <c r="V25" s="965"/>
      <c r="W25" s="965"/>
      <c r="X25" s="965"/>
      <c r="Y25" s="965"/>
      <c r="Z25" s="965"/>
      <c r="AA25" s="965"/>
      <c r="AB25" s="965"/>
      <c r="AC25" s="965"/>
      <c r="AD25" s="965"/>
      <c r="AE25" s="965"/>
      <c r="AF25" s="965"/>
      <c r="AG25" s="965"/>
      <c r="AH25" s="965"/>
      <c r="AI25" s="965"/>
      <c r="AJ25" s="965"/>
      <c r="AK25" s="965"/>
      <c r="AL25" s="965"/>
      <c r="AM25" s="965"/>
      <c r="AN25" s="965"/>
      <c r="AO25" s="965"/>
      <c r="AP25" s="965"/>
      <c r="AQ25" s="965"/>
      <c r="AR25" s="965"/>
      <c r="AS25" s="965"/>
      <c r="AT25" s="965"/>
      <c r="AU25" s="965"/>
      <c r="AV25" s="965"/>
      <c r="AW25" s="965"/>
      <c r="AX25" s="965"/>
      <c r="AY25" s="965"/>
      <c r="AZ25" s="965"/>
      <c r="BA25" s="965"/>
      <c r="BB25" s="965"/>
      <c r="BC25" s="965"/>
      <c r="BD25" s="965"/>
      <c r="BE25" s="965"/>
      <c r="BF25" s="21"/>
      <c r="BG25" s="21"/>
      <c r="BH25" s="21"/>
      <c r="BI25" s="21"/>
    </row>
    <row r="26" spans="1:61" s="13" customFormat="1" ht="15" customHeight="1" x14ac:dyDescent="0.15">
      <c r="A26" s="21"/>
      <c r="B26" s="954" t="s">
        <v>196</v>
      </c>
      <c r="C26" s="954"/>
      <c r="D26" s="954"/>
      <c r="E26" s="954"/>
      <c r="F26" s="954"/>
      <c r="G26" s="954"/>
      <c r="H26" s="954"/>
      <c r="I26" s="954"/>
      <c r="J26" s="954"/>
      <c r="K26" s="954"/>
      <c r="L26" s="954"/>
      <c r="M26" s="954"/>
      <c r="N26" s="954"/>
      <c r="O26" s="954"/>
      <c r="P26" s="954"/>
      <c r="Q26" s="954"/>
      <c r="R26" s="954"/>
      <c r="S26" s="954"/>
      <c r="T26" s="954"/>
      <c r="U26" s="954"/>
      <c r="V26" s="954"/>
      <c r="W26" s="954"/>
      <c r="X26" s="954"/>
      <c r="Y26" s="954"/>
      <c r="Z26" s="954"/>
      <c r="AA26" s="954"/>
      <c r="AB26" s="954"/>
      <c r="AC26" s="954"/>
      <c r="AD26" s="954"/>
      <c r="AE26" s="954"/>
      <c r="AF26" s="954"/>
      <c r="AG26" s="954"/>
      <c r="AH26" s="954"/>
      <c r="AI26" s="954"/>
      <c r="AJ26" s="954"/>
      <c r="AK26" s="954"/>
      <c r="AL26" s="954"/>
      <c r="AM26" s="954"/>
      <c r="AN26" s="954"/>
      <c r="AO26" s="954"/>
      <c r="AP26" s="954"/>
      <c r="AQ26" s="954"/>
      <c r="AR26" s="954"/>
      <c r="AS26" s="954"/>
      <c r="AT26" s="954"/>
      <c r="AU26" s="954"/>
      <c r="AV26" s="954"/>
      <c r="AW26" s="954"/>
      <c r="AX26" s="954"/>
      <c r="AY26" s="954"/>
      <c r="AZ26" s="954"/>
      <c r="BA26" s="954"/>
      <c r="BB26" s="954"/>
      <c r="BC26" s="954"/>
      <c r="BD26" s="954"/>
      <c r="BE26" s="954"/>
      <c r="BF26" s="21"/>
      <c r="BG26" s="21"/>
      <c r="BH26" s="21"/>
      <c r="BI26" s="21"/>
    </row>
    <row r="27" spans="1:61" s="13" customFormat="1" ht="12" customHeight="1" x14ac:dyDescent="0.15">
      <c r="A27" s="21"/>
      <c r="B27" s="964"/>
      <c r="C27" s="964"/>
      <c r="D27" s="964"/>
      <c r="E27" s="964"/>
      <c r="F27" s="964"/>
      <c r="G27" s="964"/>
      <c r="H27" s="964"/>
      <c r="I27" s="964"/>
      <c r="J27" s="964"/>
      <c r="K27" s="964"/>
      <c r="L27" s="964"/>
      <c r="M27" s="964"/>
      <c r="N27" s="964"/>
      <c r="O27" s="964"/>
      <c r="P27" s="964"/>
      <c r="Q27" s="964"/>
      <c r="R27" s="964"/>
      <c r="S27" s="964"/>
      <c r="T27" s="964"/>
      <c r="U27" s="964"/>
      <c r="V27" s="964"/>
      <c r="W27" s="964"/>
      <c r="X27" s="964"/>
      <c r="Y27" s="964"/>
      <c r="Z27" s="964"/>
      <c r="AA27" s="964"/>
      <c r="AB27" s="964"/>
      <c r="AC27" s="964"/>
      <c r="AD27" s="964"/>
      <c r="AE27" s="964"/>
      <c r="AF27" s="964"/>
      <c r="AG27" s="964"/>
      <c r="AH27" s="964"/>
      <c r="AI27" s="964"/>
      <c r="AJ27" s="964"/>
      <c r="AK27" s="964"/>
      <c r="AL27" s="964"/>
      <c r="AM27" s="964"/>
      <c r="AN27" s="964"/>
      <c r="AO27" s="964"/>
      <c r="AP27" s="964"/>
      <c r="AQ27" s="964"/>
      <c r="AR27" s="964"/>
      <c r="AS27" s="964"/>
      <c r="AT27" s="964"/>
      <c r="AU27" s="964"/>
      <c r="AV27" s="964"/>
      <c r="AW27" s="964"/>
      <c r="AX27" s="964"/>
      <c r="AY27" s="964"/>
      <c r="AZ27" s="964"/>
      <c r="BA27" s="964"/>
      <c r="BB27" s="964"/>
      <c r="BC27" s="964"/>
      <c r="BD27" s="964"/>
      <c r="BE27" s="964"/>
      <c r="BF27" s="21"/>
      <c r="BG27" s="21"/>
      <c r="BH27" s="21"/>
      <c r="BI27" s="21"/>
    </row>
    <row r="28" spans="1:61" s="13" customFormat="1" ht="12" customHeight="1" x14ac:dyDescent="0.15">
      <c r="A28" s="21"/>
      <c r="B28" s="964"/>
      <c r="C28" s="964"/>
      <c r="D28" s="964"/>
      <c r="E28" s="964"/>
      <c r="F28" s="964"/>
      <c r="G28" s="964"/>
      <c r="H28" s="964"/>
      <c r="I28" s="964"/>
      <c r="J28" s="964"/>
      <c r="K28" s="964"/>
      <c r="L28" s="964"/>
      <c r="M28" s="964"/>
      <c r="N28" s="964"/>
      <c r="O28" s="964"/>
      <c r="P28" s="964"/>
      <c r="Q28" s="964"/>
      <c r="R28" s="964"/>
      <c r="S28" s="964"/>
      <c r="T28" s="964"/>
      <c r="U28" s="964"/>
      <c r="V28" s="964"/>
      <c r="W28" s="964"/>
      <c r="X28" s="964"/>
      <c r="Y28" s="964"/>
      <c r="Z28" s="964"/>
      <c r="AA28" s="964"/>
      <c r="AB28" s="964"/>
      <c r="AC28" s="964"/>
      <c r="AD28" s="964"/>
      <c r="AE28" s="964"/>
      <c r="AF28" s="964"/>
      <c r="AG28" s="964"/>
      <c r="AH28" s="964"/>
      <c r="AI28" s="964"/>
      <c r="AJ28" s="964"/>
      <c r="AK28" s="964"/>
      <c r="AL28" s="964"/>
      <c r="AM28" s="964"/>
      <c r="AN28" s="964"/>
      <c r="AO28" s="964"/>
      <c r="AP28" s="964"/>
      <c r="AQ28" s="964"/>
      <c r="AR28" s="964"/>
      <c r="AS28" s="964"/>
      <c r="AT28" s="964"/>
      <c r="AU28" s="964"/>
      <c r="AV28" s="964"/>
      <c r="AW28" s="964"/>
      <c r="AX28" s="964"/>
      <c r="AY28" s="964"/>
      <c r="AZ28" s="964"/>
      <c r="BA28" s="964"/>
      <c r="BB28" s="964"/>
      <c r="BC28" s="964"/>
      <c r="BD28" s="964"/>
      <c r="BE28" s="964"/>
      <c r="BF28" s="21"/>
      <c r="BG28" s="21"/>
      <c r="BH28" s="21"/>
      <c r="BI28" s="21"/>
    </row>
    <row r="29" spans="1:61" s="13" customFormat="1" ht="60" customHeight="1" x14ac:dyDescent="0.15">
      <c r="A29" s="151"/>
      <c r="B29" s="964"/>
      <c r="C29" s="964"/>
      <c r="D29" s="964"/>
      <c r="E29" s="964"/>
      <c r="F29" s="964"/>
      <c r="G29" s="964"/>
      <c r="H29" s="964"/>
      <c r="I29" s="964"/>
      <c r="J29" s="964"/>
      <c r="K29" s="964"/>
      <c r="L29" s="964"/>
      <c r="M29" s="964"/>
      <c r="N29" s="964"/>
      <c r="O29" s="964"/>
      <c r="P29" s="964"/>
      <c r="Q29" s="964"/>
      <c r="R29" s="964"/>
      <c r="S29" s="964"/>
      <c r="T29" s="964"/>
      <c r="U29" s="964"/>
      <c r="V29" s="964"/>
      <c r="W29" s="964"/>
      <c r="X29" s="964"/>
      <c r="Y29" s="964"/>
      <c r="Z29" s="964"/>
      <c r="AA29" s="964"/>
      <c r="AB29" s="964"/>
      <c r="AC29" s="964"/>
      <c r="AD29" s="964"/>
      <c r="AE29" s="964"/>
      <c r="AF29" s="964"/>
      <c r="AG29" s="964"/>
      <c r="AH29" s="964"/>
      <c r="AI29" s="964"/>
      <c r="AJ29" s="964"/>
      <c r="AK29" s="964"/>
      <c r="AL29" s="964"/>
      <c r="AM29" s="964"/>
      <c r="AN29" s="964"/>
      <c r="AO29" s="964"/>
      <c r="AP29" s="964"/>
      <c r="AQ29" s="964"/>
      <c r="AR29" s="964"/>
      <c r="AS29" s="964"/>
      <c r="AT29" s="964"/>
      <c r="AU29" s="964"/>
      <c r="AV29" s="964"/>
      <c r="AW29" s="964"/>
      <c r="AX29" s="964"/>
      <c r="AY29" s="964"/>
      <c r="AZ29" s="964"/>
      <c r="BA29" s="964"/>
      <c r="BB29" s="964"/>
      <c r="BC29" s="964"/>
      <c r="BD29" s="964"/>
      <c r="BE29" s="964"/>
      <c r="BF29" s="21"/>
      <c r="BG29" s="21"/>
      <c r="BH29" s="21"/>
      <c r="BI29" s="21"/>
    </row>
    <row r="37" spans="2:10" ht="43.5" customHeight="1" x14ac:dyDescent="0.15">
      <c r="B37" s="149"/>
      <c r="C37" s="26"/>
      <c r="D37" s="26"/>
      <c r="E37" s="26"/>
      <c r="F37" s="26"/>
      <c r="G37" s="26"/>
      <c r="H37" s="26"/>
      <c r="I37" s="26"/>
      <c r="J37" s="26"/>
    </row>
  </sheetData>
  <mergeCells count="57">
    <mergeCell ref="AF15:AK15"/>
    <mergeCell ref="AL15:AQ15"/>
    <mergeCell ref="AR15:AW15"/>
    <mergeCell ref="T11:Y11"/>
    <mergeCell ref="T12:Y12"/>
    <mergeCell ref="T15:Y15"/>
    <mergeCell ref="T14:Y14"/>
    <mergeCell ref="T13:Y13"/>
    <mergeCell ref="AF13:AK13"/>
    <mergeCell ref="AL13:AQ13"/>
    <mergeCell ref="AR13:AW13"/>
    <mergeCell ref="Z14:AE14"/>
    <mergeCell ref="AF14:AK14"/>
    <mergeCell ref="AL14:AQ14"/>
    <mergeCell ref="AR14:AW14"/>
    <mergeCell ref="Z13:AE13"/>
    <mergeCell ref="BB1:BG1"/>
    <mergeCell ref="B26:BE26"/>
    <mergeCell ref="B18:BE24"/>
    <mergeCell ref="B27:BE29"/>
    <mergeCell ref="B15:G15"/>
    <mergeCell ref="B25:BE25"/>
    <mergeCell ref="D14:G14"/>
    <mergeCell ref="B7:M7"/>
    <mergeCell ref="N7:AE7"/>
    <mergeCell ref="B10:G11"/>
    <mergeCell ref="B12:G12"/>
    <mergeCell ref="B13:C14"/>
    <mergeCell ref="D13:G13"/>
    <mergeCell ref="B6:M6"/>
    <mergeCell ref="N6:AE6"/>
    <mergeCell ref="B2:BF2"/>
    <mergeCell ref="Z15:AE15"/>
    <mergeCell ref="B4:M4"/>
    <mergeCell ref="N4:AE4"/>
    <mergeCell ref="B5:M5"/>
    <mergeCell ref="N5:AE5"/>
    <mergeCell ref="Z10:AW10"/>
    <mergeCell ref="Z11:AE11"/>
    <mergeCell ref="AF11:AK11"/>
    <mergeCell ref="AL11:AQ11"/>
    <mergeCell ref="AR11:AW11"/>
    <mergeCell ref="Z12:AE12"/>
    <mergeCell ref="AF12:AK12"/>
    <mergeCell ref="AL12:AQ12"/>
    <mergeCell ref="AR12:AW12"/>
    <mergeCell ref="N10:Y10"/>
    <mergeCell ref="N11:S11"/>
    <mergeCell ref="N13:S13"/>
    <mergeCell ref="N14:S14"/>
    <mergeCell ref="N15:S15"/>
    <mergeCell ref="N12:S12"/>
    <mergeCell ref="H10:M11"/>
    <mergeCell ref="H12:M12"/>
    <mergeCell ref="H13:M13"/>
    <mergeCell ref="H14:M14"/>
    <mergeCell ref="H15:M15"/>
  </mergeCells>
  <phoneticPr fontId="12"/>
  <pageMargins left="0.7" right="0.7" top="0.75" bottom="0.75" header="0.3" footer="0.3"/>
  <pageSetup paperSize="9" scale="63" orientation="portrait" r:id="rId1"/>
  <colBreaks count="1" manualBreakCount="1">
    <brk id="6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0E7C5B1E0D4274C824BF21028004567" ma:contentTypeVersion="18" ma:contentTypeDescription="新しいドキュメントを作成します。" ma:contentTypeScope="" ma:versionID="890947d74debf6c2fed10de70362738f">
  <xsd:schema xmlns:xsd="http://www.w3.org/2001/XMLSchema" xmlns:xs="http://www.w3.org/2001/XMLSchema" xmlns:p="http://schemas.microsoft.com/office/2006/metadata/properties" xmlns:ns2="ec83ae81-55d8-43b7-8a87-4f7ca0b3f0c6" xmlns:ns3="85ec59af-1a16-40a0-b163-384e34c79a5c" targetNamespace="http://schemas.microsoft.com/office/2006/metadata/properties" ma:root="true" ma:fieldsID="2504719b1869f4f61821311117d63d91" ns2:_="" ns3:_="">
    <xsd:import namespace="ec83ae81-55d8-43b7-8a87-4f7ca0b3f0c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3ae81-55d8-43b7-8a87-4f7ca0b3f0c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2e541b9-1e24-4860-9f49-6850c2b4ac5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5ec59af-1a16-40a0-b163-384e34c79a5c">
      <UserInfo>
        <DisplayName>MAFF-TMS-HatasakuG メンバー</DisplayName>
        <AccountId>7</AccountId>
        <AccountType/>
      </UserInfo>
    </SharedWithUsers>
    <_Flow_SignoffStatus xmlns="ec83ae81-55d8-43b7-8a87-4f7ca0b3f0c6" xsi:nil="true"/>
    <_x4f5c__x6210__x65e5__x6642_ xmlns="ec83ae81-55d8-43b7-8a87-4f7ca0b3f0c6" xsi:nil="true"/>
    <TaxCatchAll xmlns="85ec59af-1a16-40a0-b163-384e34c79a5c" xsi:nil="true"/>
    <lcf76f155ced4ddcb4097134ff3c332f xmlns="ec83ae81-55d8-43b7-8a87-4f7ca0b3f0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636928-29F3-4558-AD7A-71C9DC35E7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3ae81-55d8-43b7-8a87-4f7ca0b3f0c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7DF2E5-5A9B-4BE3-9AEE-162CB1BCF80D}">
  <ds:schemaRefs>
    <ds:schemaRef ds:uri="http://purl.org/dc/terms/"/>
    <ds:schemaRef ds:uri="ec83ae81-55d8-43b7-8a87-4f7ca0b3f0c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85ec59af-1a16-40a0-b163-384e34c79a5c"/>
    <ds:schemaRef ds:uri="http://www.w3.org/XML/1998/namespace"/>
    <ds:schemaRef ds:uri="http://purl.org/dc/dcmitype/"/>
  </ds:schemaRefs>
</ds:datastoreItem>
</file>

<file path=customXml/itemProps3.xml><?xml version="1.0" encoding="utf-8"?>
<ds:datastoreItem xmlns:ds="http://schemas.openxmlformats.org/officeDocument/2006/customXml" ds:itemID="{B0945F70-92E1-460F-97C2-355CF49901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別記様式第１号 </vt:lpstr>
      <vt:lpstr>プルダウンリスト</vt:lpstr>
      <vt:lpstr>別記様式第１号別添１</vt:lpstr>
      <vt:lpstr>別記様式第１号別添１（機械整備等明細）</vt:lpstr>
      <vt:lpstr>別記様式第1号別添１（事業実施者）</vt:lpstr>
      <vt:lpstr>'別記様式第１号 '!Print_Area</vt:lpstr>
      <vt:lpstr>別記様式第１号別添１!Print_Area</vt:lpstr>
      <vt:lpstr>'別記様式第１号別添１（機械整備等明細）'!Print_Area</vt:lpstr>
      <vt:lpstr>'別記様式第1号別添１（事業実施者）'!Print_Area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柚木　理恵</dc:creator>
  <cp:keywords/>
  <dc:description/>
  <cp:lastModifiedBy>nousei8</cp:lastModifiedBy>
  <cp:revision/>
  <cp:lastPrinted>2025-04-24T04:39:34Z</cp:lastPrinted>
  <dcterms:created xsi:type="dcterms:W3CDTF">2013-12-28T07:28:36Z</dcterms:created>
  <dcterms:modified xsi:type="dcterms:W3CDTF">2025-04-28T00:44:45Z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0x01010020E7C5B1E0D4274C824BF21028004567</vt:lpwstr>
  </property>
  <property fmtid="{D5CDD505-2E9C-101B-9397-08002B2CF9AE}" pid="3" name="MediaServiceImageTags">
    <vt:lpwstr/>
  </property>
</Properties>
</file>